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D:\akademik\TOEFL\10 a Feb 2020\"/>
    </mc:Choice>
  </mc:AlternateContent>
  <bookViews>
    <workbookView xWindow="0" yWindow="0" windowWidth="28800" windowHeight="12435"/>
  </bookViews>
  <sheets>
    <sheet name="Shift 1 (pagi-83 )-TI-S1" sheetId="1" r:id="rId1"/>
    <sheet name="Shift 1 (pagi-29)-SI-S1" sheetId="4" r:id="rId2"/>
    <sheet name="Shift 1 (pagi-6+27 )-MI-TI-D3" sheetId="5" r:id="rId3"/>
    <sheet name="Shift 2 (Sore-52)-S1-D3" sheetId="2" r:id="rId4"/>
    <sheet name="Fail (33 + 26 = 59 PST)" sheetId="7" r:id="rId5"/>
  </sheets>
  <calcPr calcId="152511"/>
</workbook>
</file>

<file path=xl/calcChain.xml><?xml version="1.0" encoding="utf-8"?>
<calcChain xmlns="http://schemas.openxmlformats.org/spreadsheetml/2006/main">
  <c r="J77" i="7" l="1"/>
  <c r="R22" i="2"/>
  <c r="F45" i="5" l="1"/>
  <c r="F44" i="5"/>
  <c r="F43" i="5"/>
  <c r="F42" i="5"/>
  <c r="F41" i="5"/>
  <c r="F40" i="5"/>
  <c r="F35" i="5"/>
  <c r="F34" i="5"/>
  <c r="F33" i="5"/>
  <c r="F32" i="5"/>
  <c r="F31" i="5"/>
  <c r="F30" i="5"/>
  <c r="F29" i="5"/>
  <c r="F28" i="5"/>
  <c r="F27" i="5"/>
  <c r="F26" i="5"/>
  <c r="F25" i="5"/>
  <c r="F24" i="5"/>
  <c r="F23" i="5"/>
  <c r="F22" i="5"/>
  <c r="F21" i="5"/>
  <c r="F20" i="5"/>
  <c r="F19" i="5"/>
  <c r="F18" i="5"/>
  <c r="F17" i="5"/>
  <c r="F16" i="5"/>
  <c r="F15" i="5"/>
  <c r="F14" i="5"/>
  <c r="F13" i="5"/>
  <c r="F12" i="5"/>
  <c r="F11" i="5"/>
  <c r="F10" i="5"/>
  <c r="F9" i="5"/>
  <c r="F38" i="4"/>
  <c r="F37" i="4"/>
  <c r="F36" i="4"/>
  <c r="F35" i="4"/>
  <c r="F34" i="4"/>
  <c r="F33" i="4"/>
  <c r="F32" i="4"/>
  <c r="F31" i="4"/>
  <c r="F30" i="4"/>
  <c r="F29" i="4"/>
  <c r="F28" i="4"/>
  <c r="F27" i="4"/>
  <c r="F26" i="4"/>
  <c r="F25" i="4"/>
  <c r="F24" i="4"/>
  <c r="F23" i="4"/>
  <c r="F22" i="4"/>
  <c r="F21" i="4"/>
  <c r="F20" i="4"/>
  <c r="F19" i="4"/>
  <c r="F18" i="4"/>
  <c r="F17" i="4"/>
  <c r="F16" i="4"/>
  <c r="F15" i="4"/>
  <c r="F14" i="4"/>
  <c r="F13" i="4"/>
  <c r="F12" i="4"/>
  <c r="F11" i="4"/>
  <c r="F10" i="4"/>
  <c r="N31" i="2" l="1"/>
  <c r="N29" i="2"/>
  <c r="N30" i="2"/>
  <c r="N32" i="2"/>
  <c r="N39" i="2"/>
  <c r="N38" i="2"/>
  <c r="N37" i="2"/>
  <c r="F37" i="2"/>
  <c r="F41" i="2"/>
  <c r="F42" i="2"/>
  <c r="F40" i="2"/>
  <c r="F38" i="2"/>
  <c r="F39" i="2"/>
  <c r="F36" i="2"/>
  <c r="N23" i="2"/>
  <c r="N24" i="2"/>
  <c r="N20" i="2"/>
  <c r="N19" i="2"/>
  <c r="N21" i="2"/>
  <c r="N14" i="2"/>
  <c r="N12" i="2"/>
  <c r="N18" i="2"/>
  <c r="N17" i="2"/>
  <c r="N16" i="2"/>
  <c r="N22" i="2"/>
  <c r="N13" i="2"/>
  <c r="N10" i="2"/>
  <c r="N9" i="2"/>
  <c r="N11" i="2"/>
  <c r="N15" i="2"/>
  <c r="F30" i="2"/>
  <c r="F29" i="2"/>
  <c r="F28" i="2"/>
  <c r="F27" i="2"/>
  <c r="F9" i="2"/>
  <c r="F11" i="2"/>
  <c r="F26" i="2"/>
  <c r="F25" i="2"/>
  <c r="F24" i="2"/>
  <c r="F23" i="2"/>
  <c r="F22" i="2"/>
  <c r="F21" i="2"/>
  <c r="F20" i="2"/>
  <c r="F19" i="2"/>
  <c r="F18" i="2"/>
  <c r="F10" i="2"/>
  <c r="F12" i="2"/>
  <c r="F17" i="2"/>
  <c r="F16" i="2"/>
  <c r="F15" i="2"/>
  <c r="F14" i="2"/>
  <c r="F13" i="2"/>
  <c r="F30" i="1"/>
  <c r="F11" i="1"/>
  <c r="F42" i="1"/>
  <c r="F27" i="1"/>
  <c r="F39" i="1"/>
  <c r="F35" i="1"/>
  <c r="F60" i="1"/>
  <c r="F91" i="1"/>
  <c r="F81" i="1"/>
  <c r="F22" i="1"/>
  <c r="F32" i="1"/>
  <c r="F41" i="1"/>
  <c r="F29" i="1"/>
  <c r="F18" i="1"/>
  <c r="F50" i="1"/>
  <c r="F46" i="1"/>
  <c r="F10" i="1"/>
  <c r="F31" i="1"/>
  <c r="F69" i="1"/>
  <c r="F20" i="1"/>
  <c r="F63" i="1"/>
  <c r="F28" i="1"/>
  <c r="F66" i="1"/>
  <c r="F14" i="1"/>
  <c r="F13" i="1"/>
  <c r="F90" i="1"/>
  <c r="F64" i="1"/>
  <c r="F45" i="1"/>
  <c r="F65" i="1"/>
  <c r="F87" i="1"/>
  <c r="F15" i="1"/>
  <c r="F53" i="1"/>
  <c r="F17" i="1"/>
  <c r="F84" i="1"/>
  <c r="F78" i="1"/>
  <c r="F43" i="1"/>
  <c r="F67" i="1"/>
  <c r="F48" i="1"/>
  <c r="F36" i="1"/>
  <c r="F33" i="1"/>
  <c r="F52" i="1"/>
  <c r="F79" i="1"/>
  <c r="F89" i="1"/>
  <c r="F34" i="1"/>
  <c r="F83" i="1"/>
  <c r="F16" i="1"/>
  <c r="F58" i="1"/>
  <c r="F19" i="1"/>
  <c r="F71" i="1"/>
  <c r="F80" i="1"/>
  <c r="F57" i="1"/>
  <c r="F12" i="1"/>
  <c r="F85" i="1"/>
  <c r="F70" i="1"/>
  <c r="F62" i="1"/>
  <c r="F49" i="1"/>
  <c r="F54" i="1"/>
  <c r="F72" i="1"/>
  <c r="F88" i="1"/>
  <c r="F74" i="1"/>
  <c r="F82" i="1"/>
  <c r="F23" i="1"/>
  <c r="F24" i="1"/>
  <c r="F68" i="1"/>
  <c r="F55" i="1"/>
  <c r="F51" i="1"/>
  <c r="F76" i="1"/>
  <c r="F25" i="1"/>
  <c r="F26" i="1"/>
  <c r="F40" i="1"/>
  <c r="F86" i="1"/>
  <c r="F59" i="1"/>
  <c r="F44" i="1"/>
  <c r="F73" i="1"/>
  <c r="F77" i="1"/>
  <c r="F37" i="1"/>
  <c r="F75" i="1"/>
  <c r="F61" i="1"/>
  <c r="F56" i="1"/>
  <c r="F21" i="1"/>
  <c r="F47" i="1"/>
  <c r="F9" i="1"/>
  <c r="F38" i="1"/>
</calcChain>
</file>

<file path=xl/sharedStrings.xml><?xml version="1.0" encoding="utf-8"?>
<sst xmlns="http://schemas.openxmlformats.org/spreadsheetml/2006/main" count="738" uniqueCount="251">
  <si>
    <t>NO</t>
  </si>
  <si>
    <t>N A M E</t>
  </si>
  <si>
    <t>LISTENING</t>
  </si>
  <si>
    <t>STRUCTURE</t>
  </si>
  <si>
    <t>READING</t>
  </si>
  <si>
    <t>SCORE</t>
  </si>
  <si>
    <t>SCORE LIST OF TOEFL TEST</t>
  </si>
  <si>
    <t>STMIK SINAR NUSANTARA SURAKARTA</t>
  </si>
  <si>
    <t xml:space="preserve"> CLASS: TI - S1</t>
  </si>
  <si>
    <t xml:space="preserve"> CLASS: TI - D3  </t>
  </si>
  <si>
    <t xml:space="preserve"> CLASS: SI - S1 </t>
  </si>
  <si>
    <t xml:space="preserve"> </t>
  </si>
  <si>
    <t xml:space="preserve"> CLASS: MI - D3  </t>
  </si>
  <si>
    <t>AMANDA WAHYU TRI ATMAJA</t>
  </si>
  <si>
    <t>AMIN JOKO SUSILO</t>
  </si>
  <si>
    <t>YOGA PERMANA</t>
  </si>
  <si>
    <t>ARDIANSYAH TEJA MUKTIARI</t>
  </si>
  <si>
    <t>ARDANA PATRIA WIDYATMOKO</t>
  </si>
  <si>
    <t>OKTADINATA HAFIDH ISNAINI</t>
  </si>
  <si>
    <t>UMAR FARUDIN</t>
  </si>
  <si>
    <t>RIKI ANTONI</t>
  </si>
  <si>
    <t>CAHYO WAHYU UTOMO</t>
  </si>
  <si>
    <t>NURUL HUDA</t>
  </si>
  <si>
    <t>ANGGUN PRASETYO</t>
  </si>
  <si>
    <t>DICKY NUR HIDAYAT</t>
  </si>
  <si>
    <t>FERRY HENDRAWAN INDRA PERMANA</t>
  </si>
  <si>
    <t>ZOLA GIANTONA</t>
  </si>
  <si>
    <t>FAZJAR SEKTI AJI</t>
  </si>
  <si>
    <t>PRASASTYA DWI PAMUNGKAS</t>
  </si>
  <si>
    <t>IRFAN AJI WIJAYA</t>
  </si>
  <si>
    <t>RIKI ARSETO</t>
  </si>
  <si>
    <t>ADRIEL DEANDRA KRISHNA PRADESTA</t>
  </si>
  <si>
    <t>FATMA SETIANINGSIH</t>
  </si>
  <si>
    <t>AFRYAN PRASETYA NUGROHO</t>
  </si>
  <si>
    <t>BAGUS SURYA PRABOWO</t>
  </si>
  <si>
    <t>MUHAMMAD NUR HAYAT</t>
  </si>
  <si>
    <t>LILIS WULANDARI</t>
  </si>
  <si>
    <t>RIZKY AGUS NUGROHO</t>
  </si>
  <si>
    <t>ALDI NUR ICHSAN</t>
  </si>
  <si>
    <t>EKA CHANDRA PERMANA</t>
  </si>
  <si>
    <t>DENDY MAULA RIFAI</t>
  </si>
  <si>
    <t>ADITYA RESTU SYAH TAMA</t>
  </si>
  <si>
    <t>IMAM YOGA UTAMA</t>
  </si>
  <si>
    <t>NUURUN DWI WIJAYANTI</t>
  </si>
  <si>
    <t>MUHAMMAD FAJAR SANTOSO</t>
  </si>
  <si>
    <t>ADITIYA NUR SYARIFUDIN</t>
  </si>
  <si>
    <t>FIRHAN ADITIYA RAHMAN</t>
  </si>
  <si>
    <t>MUHAMMAD AFIF AKMAL SUPRIYADI</t>
  </si>
  <si>
    <t>DHESTRIYAN KUAT PAMUNGKAS</t>
  </si>
  <si>
    <t>RISA APRILIANA</t>
  </si>
  <si>
    <t>RM. ABDUL DHOHIR SURYA KUSUMA</t>
  </si>
  <si>
    <t>DANAR AJI PRASETYO</t>
  </si>
  <si>
    <t>ANDI SANTOSO</t>
  </si>
  <si>
    <t>ANGGA DITYA HARMANTO</t>
  </si>
  <si>
    <t>CALVIN IVAN WIRYAWAN</t>
  </si>
  <si>
    <t>KREISNIA DWI WAHYUNINGRUM</t>
  </si>
  <si>
    <t>AHMAD AZKA MAULIDIYAN</t>
  </si>
  <si>
    <t>PANGGIH WIBOWO HARTANTIA</t>
  </si>
  <si>
    <t>LINTANG BAYU AJI</t>
  </si>
  <si>
    <t>MUHAMMAD KHOIRUL YAHYA</t>
  </si>
  <si>
    <t>DANAR ADJI PRABOWO</t>
  </si>
  <si>
    <t>HAKAM FEBTADIANRANO PUTRO</t>
  </si>
  <si>
    <t>MUHAMMAD IZHA ARIANTO</t>
  </si>
  <si>
    <t>MUHAMMAD ROSYID AL-HABIB</t>
  </si>
  <si>
    <t>BRAMASTA ADE MAHENDRA</t>
  </si>
  <si>
    <t>SAHID FEBRIANTO</t>
  </si>
  <si>
    <t>FADEL THORIQ NUR MUHAMMAD</t>
  </si>
  <si>
    <t>DANU SANJAYA HEROWANTO</t>
  </si>
  <si>
    <t>SHOLIHIN ALI MUNAWAR</t>
  </si>
  <si>
    <t>ADHIKA BHISANA</t>
  </si>
  <si>
    <t>RAMADHANA WISNU PAMBUDI</t>
  </si>
  <si>
    <t>FAUZAN AJI SUKMA</t>
  </si>
  <si>
    <t>ADI KHOIRUL AZIS</t>
  </si>
  <si>
    <t>ROBIN HENDRI</t>
  </si>
  <si>
    <t>ARMIANTO YUDHA SAPUTRA</t>
  </si>
  <si>
    <t>MOHAMMAD RIZAL FIRDAUS</t>
  </si>
  <si>
    <t>MUHAMMAD FUAD FAUZI</t>
  </si>
  <si>
    <t>RIDWAN WIJAYANTO</t>
  </si>
  <si>
    <t>DICKY LIAHONA BAGASKA SAPUTRA</t>
  </si>
  <si>
    <t>ROHMAT IRVAN EFFENDI</t>
  </si>
  <si>
    <t>LINDA FITRI ASTUTI</t>
  </si>
  <si>
    <t>ABDURROHMAN MUCHTAR ASHARI</t>
  </si>
  <si>
    <t>MUHAMMAD NUR ROHIM</t>
  </si>
  <si>
    <t>HANANG SETYO BUDI</t>
  </si>
  <si>
    <t>FAJAR PRASETYA</t>
  </si>
  <si>
    <t>MUHAMMAD AFRIZAL</t>
  </si>
  <si>
    <t>AGUS ICHSANUDIN</t>
  </si>
  <si>
    <t>OKTAVIA PURWATI NINGSIH</t>
  </si>
  <si>
    <t>ENDRI SETYANINGRUM</t>
  </si>
  <si>
    <t>ADRIAN AZKA HERADI</t>
  </si>
  <si>
    <t>YULIANTO SAPUTRO</t>
  </si>
  <si>
    <t>FERDIAN AFRIANTO</t>
  </si>
  <si>
    <t>YUDHO SETYAWAN</t>
  </si>
  <si>
    <t>HASBI ASH SHIDIQ</t>
  </si>
  <si>
    <t>MUHAMAD ARDANI</t>
  </si>
  <si>
    <t>TUESDAY, FEBRUARY 18, 2020</t>
  </si>
  <si>
    <t>PAJAR SETYAWAN</t>
  </si>
  <si>
    <t>AFIF MUCHLISIN</t>
  </si>
  <si>
    <t>ALEX PURNAMA PUTRA</t>
  </si>
  <si>
    <t>ARBIYAN LISTIYANTO PUTRO</t>
  </si>
  <si>
    <t>ERINSYAH ADITYA NUGROHO PUTRO</t>
  </si>
  <si>
    <t>AGUS WARSENO</t>
  </si>
  <si>
    <t>YUSUF MAULANA OKTORI</t>
  </si>
  <si>
    <t>SINUNG WIJAYANTA</t>
  </si>
  <si>
    <t>IVO YUNIARTA KRISMONIKA</t>
  </si>
  <si>
    <t>DIAN HADI PRADANA</t>
  </si>
  <si>
    <t>DEWI FEBRYANA LESTARI</t>
  </si>
  <si>
    <t>AJENG DHANTY YOSIMA</t>
  </si>
  <si>
    <t>NURY CRYS MONETA</t>
  </si>
  <si>
    <t>MOHAMMAD FERNANDA</t>
  </si>
  <si>
    <t>AHMAD SHALSA MALKHAPONDA</t>
  </si>
  <si>
    <t>UMAR MUQIMUDDIN</t>
  </si>
  <si>
    <t>RIKO PULANGGENI</t>
  </si>
  <si>
    <t>WIDA LESTARI</t>
  </si>
  <si>
    <t>GUNTUR LUTFINAGIRI PAMBUDI</t>
  </si>
  <si>
    <t>TITIK PAMINI</t>
  </si>
  <si>
    <t>NUR SAHID</t>
  </si>
  <si>
    <t>DIMAS FREYAN OMEGA</t>
  </si>
  <si>
    <t>BOBY SATRIA AJI</t>
  </si>
  <si>
    <t>ROSILA KURNIAWATI</t>
  </si>
  <si>
    <t>AVINAS YUDHA BAGUS PANGESTU</t>
  </si>
  <si>
    <t>ARING RAHMAWATI SHOLIKHAH</t>
  </si>
  <si>
    <t>DYAH SABFITRI NUR CAHYANTI</t>
  </si>
  <si>
    <t>AHMAD SHIDDIQ ABDURRAHMAN</t>
  </si>
  <si>
    <t>FLORENSIA KUMALA DEWI</t>
  </si>
  <si>
    <t>CHICHILIA DEA CHANDRA ARZANA</t>
  </si>
  <si>
    <t>LUQMAN JAMALUDDIN</t>
  </si>
  <si>
    <t>ANDRI ARIFIANTO WIDODO</t>
  </si>
  <si>
    <t>RIFKI ADI YUNIANTO</t>
  </si>
  <si>
    <t>GALIH AWAN ARROSYID</t>
  </si>
  <si>
    <t>BAGAS BRILIANTO</t>
  </si>
  <si>
    <t>LATIFA ARDHIANTO</t>
  </si>
  <si>
    <t>NOVIAN RINO SETYO UTOMO</t>
  </si>
  <si>
    <t>CHOIRUL OKKY BAHARUDIN</t>
  </si>
  <si>
    <t>ALVENDO KEVIN FRANSUSKA</t>
  </si>
  <si>
    <t>FIRMAN ADIP PANGESTU</t>
  </si>
  <si>
    <t>MOHAMMAD SANDY SURYA PRATAMA</t>
  </si>
  <si>
    <t>KHOSYI TRI YASSAR</t>
  </si>
  <si>
    <t>MUHAMMAD AUFA</t>
  </si>
  <si>
    <t>MUHAMMAD FAISHAL FARRAS</t>
  </si>
  <si>
    <t>ADHIA SETA MUSTIKA AJI</t>
  </si>
  <si>
    <t>DONY EKO PRASETYO</t>
  </si>
  <si>
    <t>ISLAMIATUN</t>
  </si>
  <si>
    <t>LINDA FITRIANI</t>
  </si>
  <si>
    <t>IVAN DIENA YUDHISTIRA</t>
  </si>
  <si>
    <t>YUDHA KRISPRIATNA</t>
  </si>
  <si>
    <t>BAYU SETIA ARIYANTO</t>
  </si>
  <si>
    <t>TEUDAS ONAN DESTA WIBOWO</t>
  </si>
  <si>
    <t>TEGAR FIRMANSYAH ARIEF DAREXMAN</t>
  </si>
  <si>
    <t>ROYAN WAHYU RAMADANI</t>
  </si>
  <si>
    <t>BRIAN PUTRA RAMADHAN</t>
  </si>
  <si>
    <t>PRADITYATAMA TONI FIRMANDA</t>
  </si>
  <si>
    <t>MUHAMMAD RIZKI</t>
  </si>
  <si>
    <t>YUSUF MUKHTAR ROSYIDI</t>
  </si>
  <si>
    <t>MUMPUNI MAHANANI</t>
  </si>
  <si>
    <t>NACITA AGNES DORESTIN</t>
  </si>
  <si>
    <t>NAUFAL DIAS UTAMA</t>
  </si>
  <si>
    <t>IVAN APRILIA PURNAMA</t>
  </si>
  <si>
    <t>RIDHO WAHYONO</t>
  </si>
  <si>
    <t>RIZKI ANGGARA PUTRA</t>
  </si>
  <si>
    <t>ANANG SATRIA BUDI</t>
  </si>
  <si>
    <t>FREDY CHANDRA SETIAWAN</t>
  </si>
  <si>
    <t>ADI RIO SAPUTRA</t>
  </si>
  <si>
    <t>ARI YOGA WIBOWO</t>
  </si>
  <si>
    <t>YUDHA TOPAN DWI CAHYONO</t>
  </si>
  <si>
    <t>FUSTHOTUN NA'IM MIFTAHUL FALAH</t>
  </si>
  <si>
    <t>MUHAMMAD FAJAR SIDIQ</t>
  </si>
  <si>
    <t>RIZAL ARDI PAMBUDI</t>
  </si>
  <si>
    <t>TEGAR MAHARDHIKA</t>
  </si>
  <si>
    <t>AKBAR PRATAMA</t>
  </si>
  <si>
    <t>ISMAIL DAMAR MUSTOFA</t>
  </si>
  <si>
    <t>HARI WISMO</t>
  </si>
  <si>
    <t>RIYANTI SILMI KAAFAH</t>
  </si>
  <si>
    <t>NURLINA APRIANI</t>
  </si>
  <si>
    <t>ARDIKA CANDRA DEWANTA</t>
  </si>
  <si>
    <t>NURUL FATIMAH</t>
  </si>
  <si>
    <t>EKA PRASTIYA NINGRUM</t>
  </si>
  <si>
    <t>PRAMESTI DYAH NILOCENDANI</t>
  </si>
  <si>
    <t>PUSPITA DEWI RAHMAWATI</t>
  </si>
  <si>
    <t>INKA KRISTI SWANTIKA</t>
  </si>
  <si>
    <t>RIZKY ADI NUGROHO</t>
  </si>
  <si>
    <t>DASA STYO NDARU UTOMO</t>
  </si>
  <si>
    <t>DENI SUPARWANTO</t>
  </si>
  <si>
    <t>MUHAMMAD HAIDAR RIFKI</t>
  </si>
  <si>
    <t>MEI WAHYUNINGSIH</t>
  </si>
  <si>
    <t>MARDANUS SETIYADI</t>
  </si>
  <si>
    <t>GILANG RAMADHAN</t>
  </si>
  <si>
    <t>ANNA MASITHOH ZUNITASARI</t>
  </si>
  <si>
    <t>YANUAR MUHAMMAD FADLI</t>
  </si>
  <si>
    <t>JOKO SUGIYARTO</t>
  </si>
  <si>
    <t>AMIR NUR CHASAN AL RASYID</t>
  </si>
  <si>
    <t>BAYU AJI</t>
  </si>
  <si>
    <t>NANANG PUJI CAHYONO</t>
  </si>
  <si>
    <t>MOH. FEBRI  BASOIR</t>
  </si>
  <si>
    <t>WAWAN ANANG PRATAMA</t>
  </si>
  <si>
    <t>ROHMAT WALUYO</t>
  </si>
  <si>
    <t>RIZKY AMALIA DIAN INTANI</t>
  </si>
  <si>
    <t>DANAR NOVERAWAN</t>
  </si>
  <si>
    <t>MUHAMMAD HAVID QISWORO</t>
  </si>
  <si>
    <t>RIZKY RACHMAN KURNIANTO</t>
  </si>
  <si>
    <t>HASAN SETIYAKHOIR</t>
  </si>
  <si>
    <t>MUHAMMAD AGUS WIBOWO</t>
  </si>
  <si>
    <t>DWIKI ART DIAN</t>
  </si>
  <si>
    <t>BAGAS PRASETYA</t>
  </si>
  <si>
    <t xml:space="preserve"> CLASS: KA - D3  </t>
  </si>
  <si>
    <t>AMALIA AGUSTINA</t>
  </si>
  <si>
    <t>HARIYANTO</t>
  </si>
  <si>
    <t>BAGUS PANUNTUN WIBISONO</t>
  </si>
  <si>
    <t>RATIH IZATUL PAMUNGKAS</t>
  </si>
  <si>
    <t>RIKI ARIAN</t>
  </si>
  <si>
    <t>NUR AFIFAH</t>
  </si>
  <si>
    <t>DIYAH PUTRI KUSUMANINGRUM</t>
  </si>
  <si>
    <t>(18:30 - 20:30)</t>
  </si>
  <si>
    <t>(16:00 - 18:00)</t>
  </si>
  <si>
    <t>Ket</t>
  </si>
  <si>
    <t>Pass</t>
  </si>
  <si>
    <t>Fail</t>
  </si>
  <si>
    <t xml:space="preserve">Pass </t>
  </si>
  <si>
    <t>= 3</t>
  </si>
  <si>
    <t>= 4</t>
  </si>
  <si>
    <t>= 18</t>
  </si>
  <si>
    <t>= 68</t>
  </si>
  <si>
    <t>= 15</t>
  </si>
  <si>
    <t xml:space="preserve"> CLASS: TI - S1 </t>
  </si>
  <si>
    <t>= 23</t>
  </si>
  <si>
    <t>= 6</t>
  </si>
  <si>
    <t>= 16</t>
  </si>
  <si>
    <t>= 1</t>
  </si>
  <si>
    <t>= 11</t>
  </si>
  <si>
    <t>= 2</t>
  </si>
  <si>
    <t xml:space="preserve"> CLASS: SI - S1</t>
  </si>
  <si>
    <t>= 13</t>
  </si>
  <si>
    <t>= 0</t>
  </si>
  <si>
    <t>= 7</t>
  </si>
  <si>
    <t>NAMA</t>
  </si>
  <si>
    <t>PRODI</t>
  </si>
  <si>
    <t>KLAS</t>
  </si>
  <si>
    <t>TI - S1</t>
  </si>
  <si>
    <t>PAGI</t>
  </si>
  <si>
    <t>SORE</t>
  </si>
  <si>
    <t>SI-S1</t>
  </si>
  <si>
    <t>TI-D3</t>
  </si>
  <si>
    <t>MI-D3</t>
  </si>
  <si>
    <t>KA-D3</t>
  </si>
  <si>
    <t>Tempat : C.3.2</t>
  </si>
  <si>
    <t>Jam : 16.00 - 18.00 WIB</t>
  </si>
  <si>
    <t>Tempat : C.3.1</t>
  </si>
  <si>
    <t>15+18=33</t>
  </si>
  <si>
    <t>6+3+11+4+2=26</t>
  </si>
  <si>
    <t>Hari/Tanggal : ……., ….. Maret 2020</t>
  </si>
  <si>
    <t>DATA PESERTA REMIDI TEST TOEFL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</si>
</sst>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"/>
    </font>
    <font>
      <b/>
      <sz val="12"/>
      <name val="Arial"/>
      <family val="2"/>
    </font>
    <font>
      <sz val="10"/>
      <name val="Arial"/>
      <family val="2"/>
    </font>
    <font>
      <b/>
      <sz val="16"/>
      <name val="Times New Roman"/>
      <family val="1"/>
    </font>
    <font>
      <b/>
      <sz val="6"/>
      <name val="Times New Roman"/>
      <family val="1"/>
    </font>
    <font>
      <b/>
      <sz val="14"/>
      <name val="Times New Roman"/>
      <family val="1"/>
    </font>
    <font>
      <sz val="10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b/>
      <sz val="14"/>
      <name val="Arial"/>
      <family val="2"/>
    </font>
    <font>
      <b/>
      <sz val="16"/>
      <name val="Arial"/>
      <family val="2"/>
    </font>
    <font>
      <sz val="16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1" fillId="0" borderId="0" xfId="0" applyFont="1" applyBorder="1" applyAlignment="1">
      <alignment horizontal="center"/>
    </xf>
    <xf numFmtId="0" fontId="0" fillId="0" borderId="0" xfId="0" applyAlignment="1">
      <alignment vertical="top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6" fillId="0" borderId="0" xfId="0" applyFont="1"/>
    <xf numFmtId="0" fontId="7" fillId="0" borderId="1" xfId="0" applyFont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1" fontId="8" fillId="0" borderId="0" xfId="0" applyNumberFormat="1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1" fontId="8" fillId="2" borderId="1" xfId="0" applyNumberFormat="1" applyFont="1" applyFill="1" applyBorder="1" applyAlignment="1">
      <alignment horizontal="center"/>
    </xf>
    <xf numFmtId="0" fontId="2" fillId="0" borderId="0" xfId="0" applyFont="1"/>
    <xf numFmtId="0" fontId="7" fillId="0" borderId="1" xfId="0" quotePrefix="1" applyFont="1" applyFill="1" applyBorder="1" applyAlignment="1">
      <alignment horizontal="left" vertical="center"/>
    </xf>
    <xf numFmtId="0" fontId="7" fillId="0" borderId="0" xfId="0" quotePrefix="1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0" fontId="7" fillId="0" borderId="3" xfId="0" applyFont="1" applyFill="1" applyBorder="1" applyAlignment="1">
      <alignment horizontal="left" vertical="center"/>
    </xf>
    <xf numFmtId="0" fontId="7" fillId="0" borderId="4" xfId="0" applyFont="1" applyFill="1" applyBorder="1" applyAlignment="1">
      <alignment horizontal="left" vertical="center"/>
    </xf>
    <xf numFmtId="0" fontId="7" fillId="0" borderId="5" xfId="0" applyFont="1" applyFill="1" applyBorder="1" applyAlignment="1">
      <alignment horizontal="left" vertical="center"/>
    </xf>
    <xf numFmtId="0" fontId="7" fillId="3" borderId="2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1" fontId="8" fillId="3" borderId="1" xfId="0" applyNumberFormat="1" applyFont="1" applyFill="1" applyBorder="1" applyAlignment="1">
      <alignment horizontal="center"/>
    </xf>
    <xf numFmtId="0" fontId="7" fillId="3" borderId="1" xfId="0" quotePrefix="1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/>
    </xf>
    <xf numFmtId="0" fontId="7" fillId="3" borderId="4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center"/>
    </xf>
    <xf numFmtId="1" fontId="8" fillId="2" borderId="0" xfId="0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0" fontId="6" fillId="3" borderId="5" xfId="0" applyFont="1" applyFill="1" applyBorder="1" applyAlignment="1">
      <alignment horizontal="left" vertical="center"/>
    </xf>
    <xf numFmtId="0" fontId="9" fillId="3" borderId="5" xfId="0" applyFont="1" applyFill="1" applyBorder="1" applyAlignment="1">
      <alignment horizontal="left" vertical="center"/>
    </xf>
    <xf numFmtId="0" fontId="9" fillId="3" borderId="1" xfId="0" applyFont="1" applyFill="1" applyBorder="1" applyAlignment="1">
      <alignment horizontal="left" vertical="center"/>
    </xf>
    <xf numFmtId="0" fontId="7" fillId="0" borderId="4" xfId="0" applyFont="1" applyBorder="1" applyAlignment="1">
      <alignment horizontal="center"/>
    </xf>
    <xf numFmtId="1" fontId="8" fillId="0" borderId="4" xfId="0" applyNumberFormat="1" applyFont="1" applyBorder="1" applyAlignment="1">
      <alignment horizontal="center"/>
    </xf>
    <xf numFmtId="0" fontId="8" fillId="3" borderId="7" xfId="0" applyFont="1" applyFill="1" applyBorder="1" applyAlignment="1">
      <alignment horizontal="center"/>
    </xf>
    <xf numFmtId="0" fontId="8" fillId="3" borderId="8" xfId="0" applyFont="1" applyFill="1" applyBorder="1" applyAlignment="1">
      <alignment horizontal="center"/>
    </xf>
    <xf numFmtId="0" fontId="8" fillId="3" borderId="9" xfId="0" applyFont="1" applyFill="1" applyBorder="1" applyAlignment="1">
      <alignment horizontal="center"/>
    </xf>
    <xf numFmtId="0" fontId="8" fillId="3" borderId="10" xfId="0" applyFont="1" applyFill="1" applyBorder="1" applyAlignment="1">
      <alignment horizontal="center"/>
    </xf>
    <xf numFmtId="1" fontId="8" fillId="0" borderId="11" xfId="0" applyNumberFormat="1" applyFont="1" applyBorder="1" applyAlignment="1">
      <alignment horizontal="center"/>
    </xf>
    <xf numFmtId="1" fontId="8" fillId="0" borderId="6" xfId="0" applyNumberFormat="1" applyFont="1" applyBorder="1" applyAlignment="1">
      <alignment horizontal="center"/>
    </xf>
    <xf numFmtId="0" fontId="2" fillId="0" borderId="12" xfId="0" applyFont="1" applyBorder="1"/>
    <xf numFmtId="0" fontId="2" fillId="0" borderId="13" xfId="0" applyFont="1" applyBorder="1"/>
    <xf numFmtId="0" fontId="2" fillId="0" borderId="14" xfId="0" applyFont="1" applyBorder="1"/>
    <xf numFmtId="0" fontId="7" fillId="0" borderId="15" xfId="0" applyFont="1" applyBorder="1" applyAlignment="1">
      <alignment horizontal="center"/>
    </xf>
    <xf numFmtId="0" fontId="7" fillId="0" borderId="15" xfId="0" applyFont="1" applyFill="1" applyBorder="1" applyAlignment="1">
      <alignment horizontal="left" vertical="center"/>
    </xf>
    <xf numFmtId="0" fontId="2" fillId="0" borderId="12" xfId="0" applyFont="1" applyFill="1" applyBorder="1"/>
    <xf numFmtId="0" fontId="2" fillId="0" borderId="13" xfId="0" applyFont="1" applyFill="1" applyBorder="1"/>
    <xf numFmtId="0" fontId="7" fillId="3" borderId="15" xfId="0" applyFont="1" applyFill="1" applyBorder="1" applyAlignment="1">
      <alignment horizontal="center"/>
    </xf>
    <xf numFmtId="0" fontId="6" fillId="3" borderId="15" xfId="0" applyFont="1" applyFill="1" applyBorder="1" applyAlignment="1">
      <alignment horizontal="left" vertical="center"/>
    </xf>
    <xf numFmtId="1" fontId="8" fillId="3" borderId="15" xfId="0" applyNumberFormat="1" applyFont="1" applyFill="1" applyBorder="1" applyAlignment="1">
      <alignment horizontal="center"/>
    </xf>
    <xf numFmtId="0" fontId="2" fillId="4" borderId="12" xfId="0" applyFont="1" applyFill="1" applyBorder="1"/>
    <xf numFmtId="0" fontId="2" fillId="4" borderId="13" xfId="0" applyFont="1" applyFill="1" applyBorder="1"/>
    <xf numFmtId="0" fontId="2" fillId="0" borderId="16" xfId="0" applyFont="1" applyBorder="1"/>
    <xf numFmtId="0" fontId="7" fillId="3" borderId="15" xfId="0" applyFont="1" applyFill="1" applyBorder="1" applyAlignment="1">
      <alignment horizontal="left" vertical="center"/>
    </xf>
    <xf numFmtId="0" fontId="3" fillId="0" borderId="0" xfId="0" quotePrefix="1" applyFont="1" applyAlignment="1">
      <alignment horizontal="left"/>
    </xf>
    <xf numFmtId="0" fontId="3" fillId="4" borderId="0" xfId="0" quotePrefix="1" applyFont="1" applyFill="1" applyAlignment="1">
      <alignment horizontal="left"/>
    </xf>
    <xf numFmtId="0" fontId="3" fillId="4" borderId="0" xfId="0" applyFont="1" applyFill="1" applyAlignment="1">
      <alignment horizontal="center"/>
    </xf>
    <xf numFmtId="0" fontId="6" fillId="0" borderId="4" xfId="0" applyFont="1" applyFill="1" applyBorder="1" applyAlignment="1">
      <alignment horizontal="left" vertical="center"/>
    </xf>
    <xf numFmtId="0" fontId="7" fillId="0" borderId="3" xfId="0" applyFont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1" fontId="8" fillId="2" borderId="3" xfId="0" applyNumberFormat="1" applyFont="1" applyFill="1" applyBorder="1" applyAlignment="1">
      <alignment horizontal="center"/>
    </xf>
    <xf numFmtId="0" fontId="0" fillId="0" borderId="16" xfId="0" applyBorder="1"/>
    <xf numFmtId="0" fontId="0" fillId="0" borderId="12" xfId="0" applyBorder="1"/>
    <xf numFmtId="0" fontId="0" fillId="4" borderId="12" xfId="0" applyFill="1" applyBorder="1"/>
    <xf numFmtId="0" fontId="0" fillId="4" borderId="13" xfId="0" applyFill="1" applyBorder="1"/>
    <xf numFmtId="0" fontId="7" fillId="0" borderId="15" xfId="0" quotePrefix="1" applyFont="1" applyFill="1" applyBorder="1" applyAlignment="1">
      <alignment horizontal="left" vertical="center"/>
    </xf>
    <xf numFmtId="1" fontId="8" fillId="2" borderId="15" xfId="0" applyNumberFormat="1" applyFont="1" applyFill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7" fillId="0" borderId="3" xfId="0" quotePrefix="1" applyFont="1" applyFill="1" applyBorder="1" applyAlignment="1">
      <alignment horizontal="left" vertical="center"/>
    </xf>
    <xf numFmtId="0" fontId="7" fillId="0" borderId="18" xfId="0" applyFont="1" applyBorder="1" applyAlignment="1">
      <alignment horizontal="center"/>
    </xf>
    <xf numFmtId="0" fontId="7" fillId="3" borderId="18" xfId="0" applyFont="1" applyFill="1" applyBorder="1" applyAlignment="1">
      <alignment horizontal="center"/>
    </xf>
    <xf numFmtId="0" fontId="7" fillId="3" borderId="19" xfId="0" applyFont="1" applyFill="1" applyBorder="1" applyAlignment="1">
      <alignment horizontal="center"/>
    </xf>
    <xf numFmtId="0" fontId="7" fillId="2" borderId="18" xfId="0" applyFont="1" applyFill="1" applyBorder="1" applyAlignment="1">
      <alignment horizontal="center"/>
    </xf>
    <xf numFmtId="0" fontId="0" fillId="0" borderId="20" xfId="0" applyBorder="1"/>
    <xf numFmtId="0" fontId="7" fillId="0" borderId="19" xfId="0" applyFont="1" applyBorder="1" applyAlignment="1">
      <alignment horizontal="center"/>
    </xf>
    <xf numFmtId="0" fontId="7" fillId="2" borderId="15" xfId="0" applyFont="1" applyFill="1" applyBorder="1" applyAlignment="1">
      <alignment horizontal="center"/>
    </xf>
    <xf numFmtId="0" fontId="0" fillId="0" borderId="21" xfId="0" applyBorder="1"/>
    <xf numFmtId="0" fontId="7" fillId="3" borderId="22" xfId="0" applyFont="1" applyFill="1" applyBorder="1" applyAlignment="1">
      <alignment horizontal="center"/>
    </xf>
    <xf numFmtId="0" fontId="2" fillId="0" borderId="1" xfId="0" applyFont="1" applyBorder="1"/>
    <xf numFmtId="0" fontId="0" fillId="0" borderId="0" xfId="0" applyAlignment="1">
      <alignment horizontal="center"/>
    </xf>
    <xf numFmtId="0" fontId="0" fillId="0" borderId="18" xfId="0" applyBorder="1" applyAlignment="1">
      <alignment horizontal="center"/>
    </xf>
    <xf numFmtId="0" fontId="2" fillId="0" borderId="15" xfId="0" applyFont="1" applyBorder="1"/>
    <xf numFmtId="0" fontId="2" fillId="0" borderId="4" xfId="0" applyFont="1" applyBorder="1"/>
    <xf numFmtId="0" fontId="2" fillId="3" borderId="8" xfId="0" applyFont="1" applyFill="1" applyBorder="1"/>
    <xf numFmtId="0" fontId="2" fillId="3" borderId="9" xfId="0" applyFont="1" applyFill="1" applyBorder="1"/>
    <xf numFmtId="0" fontId="2" fillId="0" borderId="3" xfId="0" applyFont="1" applyFill="1" applyBorder="1"/>
    <xf numFmtId="0" fontId="2" fillId="0" borderId="16" xfId="0" applyFont="1" applyFill="1" applyBorder="1"/>
    <xf numFmtId="0" fontId="2" fillId="0" borderId="15" xfId="0" applyFont="1" applyFill="1" applyBorder="1"/>
    <xf numFmtId="0" fontId="2" fillId="0" borderId="1" xfId="0" applyFont="1" applyFill="1" applyBorder="1"/>
    <xf numFmtId="0" fontId="2" fillId="3" borderId="7" xfId="0" applyFont="1" applyFill="1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8" xfId="0" applyFill="1" applyBorder="1" applyAlignment="1">
      <alignment horizontal="center"/>
    </xf>
    <xf numFmtId="0" fontId="0" fillId="0" borderId="19" xfId="0" applyFill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7" xfId="0" applyFill="1" applyBorder="1" applyAlignment="1">
      <alignment horizontal="center"/>
    </xf>
    <xf numFmtId="0" fontId="6" fillId="0" borderId="5" xfId="0" applyFont="1" applyFill="1" applyBorder="1" applyAlignment="1">
      <alignment horizontal="left" vertical="center"/>
    </xf>
    <xf numFmtId="0" fontId="9" fillId="0" borderId="5" xfId="0" applyFont="1" applyFill="1" applyBorder="1" applyAlignment="1">
      <alignment horizontal="left" vertical="center"/>
    </xf>
    <xf numFmtId="0" fontId="6" fillId="0" borderId="15" xfId="0" applyFont="1" applyFill="1" applyBorder="1" applyAlignment="1">
      <alignment horizontal="left" vertical="center"/>
    </xf>
    <xf numFmtId="0" fontId="3" fillId="0" borderId="0" xfId="0" applyFont="1" applyAlignment="1">
      <alignment horizontal="center"/>
    </xf>
    <xf numFmtId="0" fontId="5" fillId="3" borderId="6" xfId="0" applyFont="1" applyFill="1" applyBorder="1" applyAlignment="1">
      <alignment horizontal="left"/>
    </xf>
    <xf numFmtId="0" fontId="5" fillId="3" borderId="2" xfId="0" applyFont="1" applyFill="1" applyBorder="1" applyAlignment="1">
      <alignment horizontal="left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10" fillId="0" borderId="0" xfId="0" applyFont="1" applyAlignment="1">
      <alignment horizontal="center"/>
    </xf>
    <xf numFmtId="0" fontId="11" fillId="3" borderId="0" xfId="0" applyFont="1" applyFill="1" applyAlignment="1">
      <alignment horizontal="center"/>
    </xf>
    <xf numFmtId="0" fontId="12" fillId="3" borderId="27" xfId="0" applyFont="1" applyFill="1" applyBorder="1" applyAlignment="1">
      <alignment horizontal="center" vertical="center"/>
    </xf>
    <xf numFmtId="0" fontId="12" fillId="3" borderId="28" xfId="0" applyFont="1" applyFill="1" applyBorder="1" applyAlignment="1">
      <alignment horizontal="center" vertical="center"/>
    </xf>
    <xf numFmtId="0" fontId="1" fillId="3" borderId="27" xfId="0" applyFont="1" applyFill="1" applyBorder="1" applyAlignment="1">
      <alignment horizontal="center" vertical="center"/>
    </xf>
    <xf numFmtId="0" fontId="1" fillId="3" borderId="2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J115"/>
  <sheetViews>
    <sheetView tabSelected="1" zoomScaleNormal="100" workbookViewId="0">
      <selection activeCell="C24" sqref="C24"/>
    </sheetView>
  </sheetViews>
  <sheetFormatPr defaultRowHeight="12.75" x14ac:dyDescent="0.2"/>
  <cols>
    <col min="1" max="1" width="4.42578125" customWidth="1"/>
    <col min="2" max="2" width="36.42578125" customWidth="1"/>
    <col min="3" max="3" width="13" customWidth="1"/>
    <col min="4" max="4" width="14.42578125" customWidth="1"/>
    <col min="5" max="5" width="11" customWidth="1"/>
  </cols>
  <sheetData>
    <row r="1" spans="1:10" ht="20.25" x14ac:dyDescent="0.3">
      <c r="A1" s="104" t="s">
        <v>6</v>
      </c>
      <c r="B1" s="104"/>
      <c r="C1" s="104"/>
      <c r="D1" s="104"/>
      <c r="E1" s="104"/>
      <c r="F1" s="104"/>
    </row>
    <row r="2" spans="1:10" ht="20.25" x14ac:dyDescent="0.3">
      <c r="A2" s="104" t="s">
        <v>7</v>
      </c>
      <c r="B2" s="104"/>
      <c r="C2" s="104"/>
      <c r="D2" s="104"/>
      <c r="E2" s="104"/>
      <c r="F2" s="104"/>
    </row>
    <row r="3" spans="1:10" ht="20.25" x14ac:dyDescent="0.3">
      <c r="A3" s="104" t="s">
        <v>95</v>
      </c>
      <c r="B3" s="104"/>
      <c r="C3" s="104"/>
      <c r="D3" s="104"/>
      <c r="E3" s="104"/>
      <c r="F3" s="104"/>
    </row>
    <row r="4" spans="1:10" ht="20.25" x14ac:dyDescent="0.3">
      <c r="A4" s="104" t="s">
        <v>213</v>
      </c>
      <c r="B4" s="104"/>
      <c r="C4" s="104"/>
      <c r="D4" s="104"/>
      <c r="E4" s="104"/>
      <c r="F4" s="104"/>
    </row>
    <row r="5" spans="1:10" ht="20.25" x14ac:dyDescent="0.3">
      <c r="A5" s="3"/>
      <c r="B5" s="3"/>
      <c r="C5" s="3"/>
      <c r="D5" s="3"/>
      <c r="E5" s="3"/>
      <c r="F5" s="3"/>
    </row>
    <row r="6" spans="1:10" ht="24.95" customHeight="1" x14ac:dyDescent="0.3">
      <c r="A6" s="105" t="s">
        <v>223</v>
      </c>
      <c r="B6" s="106"/>
      <c r="C6" s="3" t="s">
        <v>217</v>
      </c>
      <c r="D6" s="59" t="s">
        <v>221</v>
      </c>
      <c r="E6" s="61" t="s">
        <v>216</v>
      </c>
      <c r="F6" s="60" t="s">
        <v>222</v>
      </c>
    </row>
    <row r="7" spans="1:10" ht="13.5" thickBot="1" x14ac:dyDescent="0.25">
      <c r="A7" s="5"/>
      <c r="B7" s="5"/>
      <c r="C7" s="5"/>
      <c r="D7" s="5"/>
      <c r="E7" s="5"/>
      <c r="F7" s="5"/>
    </row>
    <row r="8" spans="1:10" ht="24.95" customHeight="1" thickBot="1" x14ac:dyDescent="0.3">
      <c r="A8" s="39" t="s">
        <v>0</v>
      </c>
      <c r="B8" s="40" t="s">
        <v>1</v>
      </c>
      <c r="C8" s="40" t="s">
        <v>2</v>
      </c>
      <c r="D8" s="40" t="s">
        <v>3</v>
      </c>
      <c r="E8" s="40" t="s">
        <v>4</v>
      </c>
      <c r="F8" s="42" t="s">
        <v>5</v>
      </c>
      <c r="G8" s="41" t="s">
        <v>214</v>
      </c>
    </row>
    <row r="9" spans="1:10" ht="20.100000000000001" customHeight="1" thickTop="1" x14ac:dyDescent="0.25">
      <c r="A9" s="37">
        <v>1</v>
      </c>
      <c r="B9" s="18" t="s">
        <v>23</v>
      </c>
      <c r="C9" s="37">
        <v>48</v>
      </c>
      <c r="D9" s="37">
        <v>48</v>
      </c>
      <c r="E9" s="37">
        <v>50</v>
      </c>
      <c r="F9" s="43">
        <f t="shared" ref="F9:F38" si="0">(C9+D9+E9)*10/3</f>
        <v>486.66666666666669</v>
      </c>
      <c r="G9" s="47" t="s">
        <v>215</v>
      </c>
    </row>
    <row r="10" spans="1:10" ht="20.100000000000001" customHeight="1" x14ac:dyDescent="0.25">
      <c r="A10" s="6">
        <v>2</v>
      </c>
      <c r="B10" s="16" t="s">
        <v>38</v>
      </c>
      <c r="C10" s="6">
        <v>50</v>
      </c>
      <c r="D10" s="6">
        <v>45</v>
      </c>
      <c r="E10" s="6">
        <v>50</v>
      </c>
      <c r="F10" s="44">
        <f t="shared" si="0"/>
        <v>483.33333333333331</v>
      </c>
      <c r="G10" s="45" t="s">
        <v>215</v>
      </c>
      <c r="J10" s="2"/>
    </row>
    <row r="11" spans="1:10" ht="20.100000000000001" customHeight="1" x14ac:dyDescent="0.25">
      <c r="A11" s="6">
        <v>3</v>
      </c>
      <c r="B11" s="16" t="s">
        <v>87</v>
      </c>
      <c r="C11" s="6">
        <v>48</v>
      </c>
      <c r="D11" s="6">
        <v>47</v>
      </c>
      <c r="E11" s="6">
        <v>49</v>
      </c>
      <c r="F11" s="44">
        <f t="shared" si="0"/>
        <v>480</v>
      </c>
      <c r="G11" s="45" t="s">
        <v>215</v>
      </c>
    </row>
    <row r="12" spans="1:10" ht="20.100000000000001" customHeight="1" x14ac:dyDescent="0.25">
      <c r="A12" s="6">
        <v>4</v>
      </c>
      <c r="B12" s="16" t="s">
        <v>89</v>
      </c>
      <c r="C12" s="6">
        <v>45</v>
      </c>
      <c r="D12" s="6">
        <v>48</v>
      </c>
      <c r="E12" s="6">
        <v>50</v>
      </c>
      <c r="F12" s="44">
        <f t="shared" si="0"/>
        <v>476.66666666666669</v>
      </c>
      <c r="G12" s="45" t="s">
        <v>215</v>
      </c>
    </row>
    <row r="13" spans="1:10" ht="20.100000000000001" customHeight="1" x14ac:dyDescent="0.25">
      <c r="A13" s="6">
        <v>5</v>
      </c>
      <c r="B13" s="16" t="s">
        <v>16</v>
      </c>
      <c r="C13" s="6">
        <v>47</v>
      </c>
      <c r="D13" s="6">
        <v>45</v>
      </c>
      <c r="E13" s="6">
        <v>49</v>
      </c>
      <c r="F13" s="44">
        <f t="shared" si="0"/>
        <v>470</v>
      </c>
      <c r="G13" s="45" t="s">
        <v>215</v>
      </c>
    </row>
    <row r="14" spans="1:10" ht="20.100000000000001" customHeight="1" x14ac:dyDescent="0.25">
      <c r="A14" s="6">
        <v>6</v>
      </c>
      <c r="B14" s="16" t="s">
        <v>17</v>
      </c>
      <c r="C14" s="6">
        <v>45</v>
      </c>
      <c r="D14" s="6">
        <v>46</v>
      </c>
      <c r="E14" s="6">
        <v>50</v>
      </c>
      <c r="F14" s="44">
        <f t="shared" si="0"/>
        <v>470</v>
      </c>
      <c r="G14" s="45" t="s">
        <v>215</v>
      </c>
    </row>
    <row r="15" spans="1:10" ht="20.100000000000001" customHeight="1" x14ac:dyDescent="0.25">
      <c r="A15" s="6">
        <v>7</v>
      </c>
      <c r="B15" s="16" t="s">
        <v>92</v>
      </c>
      <c r="C15" s="6">
        <v>48</v>
      </c>
      <c r="D15" s="6">
        <v>44</v>
      </c>
      <c r="E15" s="6">
        <v>49</v>
      </c>
      <c r="F15" s="44">
        <f t="shared" si="0"/>
        <v>470</v>
      </c>
      <c r="G15" s="45" t="s">
        <v>215</v>
      </c>
    </row>
    <row r="16" spans="1:10" ht="20.100000000000001" customHeight="1" x14ac:dyDescent="0.25">
      <c r="A16" s="6">
        <v>8</v>
      </c>
      <c r="B16" s="16" t="s">
        <v>20</v>
      </c>
      <c r="C16" s="6">
        <v>48</v>
      </c>
      <c r="D16" s="6">
        <v>45</v>
      </c>
      <c r="E16" s="6">
        <v>47</v>
      </c>
      <c r="F16" s="44">
        <f t="shared" si="0"/>
        <v>466.66666666666669</v>
      </c>
      <c r="G16" s="45" t="s">
        <v>215</v>
      </c>
    </row>
    <row r="17" spans="1:7" ht="20.100000000000001" customHeight="1" x14ac:dyDescent="0.25">
      <c r="A17" s="6">
        <v>9</v>
      </c>
      <c r="B17" s="16" t="s">
        <v>46</v>
      </c>
      <c r="C17" s="6">
        <v>47</v>
      </c>
      <c r="D17" s="6">
        <v>44</v>
      </c>
      <c r="E17" s="6">
        <v>49</v>
      </c>
      <c r="F17" s="44">
        <f t="shared" si="0"/>
        <v>466.66666666666669</v>
      </c>
      <c r="G17" s="45" t="s">
        <v>215</v>
      </c>
    </row>
    <row r="18" spans="1:7" ht="20.100000000000001" customHeight="1" x14ac:dyDescent="0.25">
      <c r="A18" s="6">
        <v>10</v>
      </c>
      <c r="B18" s="16" t="s">
        <v>41</v>
      </c>
      <c r="C18" s="6">
        <v>47</v>
      </c>
      <c r="D18" s="6">
        <v>43</v>
      </c>
      <c r="E18" s="6">
        <v>49</v>
      </c>
      <c r="F18" s="44">
        <f t="shared" si="0"/>
        <v>463.33333333333331</v>
      </c>
      <c r="G18" s="45" t="s">
        <v>215</v>
      </c>
    </row>
    <row r="19" spans="1:7" ht="20.100000000000001" customHeight="1" x14ac:dyDescent="0.25">
      <c r="A19" s="6">
        <v>11</v>
      </c>
      <c r="B19" s="16" t="s">
        <v>57</v>
      </c>
      <c r="C19" s="6">
        <v>47</v>
      </c>
      <c r="D19" s="6">
        <v>45</v>
      </c>
      <c r="E19" s="6">
        <v>47</v>
      </c>
      <c r="F19" s="44">
        <f t="shared" si="0"/>
        <v>463.33333333333331</v>
      </c>
      <c r="G19" s="45" t="s">
        <v>215</v>
      </c>
    </row>
    <row r="20" spans="1:7" ht="20.100000000000001" customHeight="1" x14ac:dyDescent="0.25">
      <c r="A20" s="6">
        <v>12</v>
      </c>
      <c r="B20" s="16" t="s">
        <v>93</v>
      </c>
      <c r="C20" s="6">
        <v>50</v>
      </c>
      <c r="D20" s="6">
        <v>36</v>
      </c>
      <c r="E20" s="6">
        <v>53</v>
      </c>
      <c r="F20" s="44">
        <f t="shared" si="0"/>
        <v>463.33333333333331</v>
      </c>
      <c r="G20" s="45" t="s">
        <v>215</v>
      </c>
    </row>
    <row r="21" spans="1:7" ht="20.100000000000001" customHeight="1" x14ac:dyDescent="0.25">
      <c r="A21" s="6">
        <v>13</v>
      </c>
      <c r="B21" s="16" t="s">
        <v>56</v>
      </c>
      <c r="C21" s="6">
        <v>45</v>
      </c>
      <c r="D21" s="6">
        <v>45</v>
      </c>
      <c r="E21" s="6">
        <v>48</v>
      </c>
      <c r="F21" s="44">
        <f t="shared" si="0"/>
        <v>460</v>
      </c>
      <c r="G21" s="45" t="s">
        <v>215</v>
      </c>
    </row>
    <row r="22" spans="1:7" ht="20.100000000000001" customHeight="1" x14ac:dyDescent="0.25">
      <c r="A22" s="6">
        <v>14</v>
      </c>
      <c r="B22" s="16" t="s">
        <v>76</v>
      </c>
      <c r="C22" s="6">
        <v>46</v>
      </c>
      <c r="D22" s="6">
        <v>43</v>
      </c>
      <c r="E22" s="6">
        <v>49</v>
      </c>
      <c r="F22" s="44">
        <f t="shared" si="0"/>
        <v>460</v>
      </c>
      <c r="G22" s="45" t="s">
        <v>215</v>
      </c>
    </row>
    <row r="23" spans="1:7" ht="20.100000000000001" customHeight="1" x14ac:dyDescent="0.25">
      <c r="A23" s="6">
        <v>15</v>
      </c>
      <c r="B23" s="16" t="s">
        <v>21</v>
      </c>
      <c r="C23" s="6">
        <v>48</v>
      </c>
      <c r="D23" s="6">
        <v>44</v>
      </c>
      <c r="E23" s="6">
        <v>45</v>
      </c>
      <c r="F23" s="44">
        <f t="shared" si="0"/>
        <v>456.66666666666669</v>
      </c>
      <c r="G23" s="45" t="s">
        <v>215</v>
      </c>
    </row>
    <row r="24" spans="1:7" ht="20.100000000000001" customHeight="1" x14ac:dyDescent="0.25">
      <c r="A24" s="6">
        <v>16</v>
      </c>
      <c r="B24" s="16" t="s">
        <v>27</v>
      </c>
      <c r="C24" s="6">
        <v>49</v>
      </c>
      <c r="D24" s="6">
        <v>39</v>
      </c>
      <c r="E24" s="6">
        <v>49</v>
      </c>
      <c r="F24" s="44">
        <f t="shared" si="0"/>
        <v>456.66666666666669</v>
      </c>
      <c r="G24" s="45" t="s">
        <v>215</v>
      </c>
    </row>
    <row r="25" spans="1:7" ht="20.100000000000001" customHeight="1" x14ac:dyDescent="0.25">
      <c r="A25" s="6">
        <v>17</v>
      </c>
      <c r="B25" s="26" t="s">
        <v>47</v>
      </c>
      <c r="C25" s="6">
        <v>45</v>
      </c>
      <c r="D25" s="6">
        <v>42</v>
      </c>
      <c r="E25" s="6">
        <v>50</v>
      </c>
      <c r="F25" s="44">
        <f t="shared" si="0"/>
        <v>456.66666666666669</v>
      </c>
      <c r="G25" s="45" t="s">
        <v>215</v>
      </c>
    </row>
    <row r="26" spans="1:7" ht="20.100000000000001" customHeight="1" x14ac:dyDescent="0.25">
      <c r="A26" s="6">
        <v>18</v>
      </c>
      <c r="B26" s="16" t="s">
        <v>72</v>
      </c>
      <c r="C26" s="6">
        <v>47</v>
      </c>
      <c r="D26" s="6">
        <v>42</v>
      </c>
      <c r="E26" s="6">
        <v>48</v>
      </c>
      <c r="F26" s="44">
        <f t="shared" si="0"/>
        <v>456.66666666666669</v>
      </c>
      <c r="G26" s="45" t="s">
        <v>215</v>
      </c>
    </row>
    <row r="27" spans="1:7" ht="20.100000000000001" customHeight="1" x14ac:dyDescent="0.25">
      <c r="A27" s="6">
        <v>19</v>
      </c>
      <c r="B27" s="16" t="s">
        <v>82</v>
      </c>
      <c r="C27" s="6">
        <v>43</v>
      </c>
      <c r="D27" s="6">
        <v>45</v>
      </c>
      <c r="E27" s="6">
        <v>49</v>
      </c>
      <c r="F27" s="44">
        <f t="shared" si="0"/>
        <v>456.66666666666669</v>
      </c>
      <c r="G27" s="45" t="s">
        <v>215</v>
      </c>
    </row>
    <row r="28" spans="1:7" ht="20.100000000000001" customHeight="1" x14ac:dyDescent="0.25">
      <c r="A28" s="6">
        <v>20</v>
      </c>
      <c r="B28" s="16" t="s">
        <v>24</v>
      </c>
      <c r="C28" s="6">
        <v>50</v>
      </c>
      <c r="D28" s="6">
        <v>42</v>
      </c>
      <c r="E28" s="6">
        <v>44</v>
      </c>
      <c r="F28" s="44">
        <f t="shared" si="0"/>
        <v>453.33333333333331</v>
      </c>
      <c r="G28" s="45" t="s">
        <v>215</v>
      </c>
    </row>
    <row r="29" spans="1:7" ht="20.100000000000001" customHeight="1" x14ac:dyDescent="0.25">
      <c r="A29" s="6">
        <v>21</v>
      </c>
      <c r="B29" s="16" t="s">
        <v>42</v>
      </c>
      <c r="C29" s="6">
        <v>45</v>
      </c>
      <c r="D29" s="6">
        <v>44</v>
      </c>
      <c r="E29" s="6">
        <v>47</v>
      </c>
      <c r="F29" s="44">
        <f t="shared" si="0"/>
        <v>453.33333333333331</v>
      </c>
      <c r="G29" s="45" t="s">
        <v>215</v>
      </c>
    </row>
    <row r="30" spans="1:7" ht="20.100000000000001" customHeight="1" x14ac:dyDescent="0.25">
      <c r="A30" s="6">
        <v>22</v>
      </c>
      <c r="B30" s="16" t="s">
        <v>45</v>
      </c>
      <c r="C30" s="6">
        <v>46</v>
      </c>
      <c r="D30" s="6">
        <v>43</v>
      </c>
      <c r="E30" s="6">
        <v>47</v>
      </c>
      <c r="F30" s="44">
        <f t="shared" si="0"/>
        <v>453.33333333333331</v>
      </c>
      <c r="G30" s="45" t="s">
        <v>215</v>
      </c>
    </row>
    <row r="31" spans="1:7" ht="20.100000000000001" customHeight="1" x14ac:dyDescent="0.25">
      <c r="A31" s="6">
        <v>23</v>
      </c>
      <c r="B31" s="16" t="s">
        <v>86</v>
      </c>
      <c r="C31" s="6">
        <v>47</v>
      </c>
      <c r="D31" s="6">
        <v>41</v>
      </c>
      <c r="E31" s="6">
        <v>48</v>
      </c>
      <c r="F31" s="44">
        <f t="shared" si="0"/>
        <v>453.33333333333331</v>
      </c>
      <c r="G31" s="45" t="s">
        <v>215</v>
      </c>
    </row>
    <row r="32" spans="1:7" ht="20.100000000000001" customHeight="1" x14ac:dyDescent="0.25">
      <c r="A32" s="6">
        <v>24</v>
      </c>
      <c r="B32" s="16" t="s">
        <v>44</v>
      </c>
      <c r="C32" s="6">
        <v>45</v>
      </c>
      <c r="D32" s="6">
        <v>41</v>
      </c>
      <c r="E32" s="6">
        <v>49</v>
      </c>
      <c r="F32" s="44">
        <f t="shared" si="0"/>
        <v>450</v>
      </c>
      <c r="G32" s="45" t="s">
        <v>215</v>
      </c>
    </row>
    <row r="33" spans="1:8" ht="20.100000000000001" customHeight="1" x14ac:dyDescent="0.25">
      <c r="A33" s="6">
        <v>25</v>
      </c>
      <c r="B33" s="16" t="s">
        <v>62</v>
      </c>
      <c r="C33" s="6">
        <v>45</v>
      </c>
      <c r="D33" s="6">
        <v>40</v>
      </c>
      <c r="E33" s="6">
        <v>50</v>
      </c>
      <c r="F33" s="44">
        <f t="shared" si="0"/>
        <v>450</v>
      </c>
      <c r="G33" s="45" t="s">
        <v>215</v>
      </c>
    </row>
    <row r="34" spans="1:8" ht="20.100000000000001" customHeight="1" x14ac:dyDescent="0.25">
      <c r="A34" s="6">
        <v>26</v>
      </c>
      <c r="B34" s="18" t="s">
        <v>22</v>
      </c>
      <c r="C34" s="6">
        <v>48</v>
      </c>
      <c r="D34" s="6">
        <v>45</v>
      </c>
      <c r="E34" s="6">
        <v>41</v>
      </c>
      <c r="F34" s="44">
        <f t="shared" si="0"/>
        <v>446.66666666666669</v>
      </c>
      <c r="G34" s="45" t="s">
        <v>215</v>
      </c>
      <c r="H34" s="1"/>
    </row>
    <row r="35" spans="1:8" ht="20.100000000000001" customHeight="1" x14ac:dyDescent="0.25">
      <c r="A35" s="6">
        <v>27</v>
      </c>
      <c r="B35" s="16" t="s">
        <v>80</v>
      </c>
      <c r="C35" s="6">
        <v>47</v>
      </c>
      <c r="D35" s="6">
        <v>41</v>
      </c>
      <c r="E35" s="6">
        <v>46</v>
      </c>
      <c r="F35" s="44">
        <f t="shared" si="0"/>
        <v>446.66666666666669</v>
      </c>
      <c r="G35" s="45" t="s">
        <v>215</v>
      </c>
      <c r="H35" s="1"/>
    </row>
    <row r="36" spans="1:8" ht="20.100000000000001" customHeight="1" x14ac:dyDescent="0.25">
      <c r="A36" s="6">
        <v>28</v>
      </c>
      <c r="B36" s="16" t="s">
        <v>96</v>
      </c>
      <c r="C36" s="6">
        <v>44</v>
      </c>
      <c r="D36" s="6">
        <v>43</v>
      </c>
      <c r="E36" s="6">
        <v>47</v>
      </c>
      <c r="F36" s="44">
        <f t="shared" si="0"/>
        <v>446.66666666666669</v>
      </c>
      <c r="G36" s="45" t="s">
        <v>215</v>
      </c>
      <c r="H36" s="1"/>
    </row>
    <row r="37" spans="1:8" ht="20.100000000000001" customHeight="1" x14ac:dyDescent="0.25">
      <c r="A37" s="6">
        <v>29</v>
      </c>
      <c r="B37" s="16" t="s">
        <v>55</v>
      </c>
      <c r="C37" s="6">
        <v>44</v>
      </c>
      <c r="D37" s="6">
        <v>41</v>
      </c>
      <c r="E37" s="6">
        <v>48</v>
      </c>
      <c r="F37" s="44">
        <f t="shared" si="0"/>
        <v>443.33333333333331</v>
      </c>
      <c r="G37" s="45" t="s">
        <v>215</v>
      </c>
      <c r="H37" s="1"/>
    </row>
    <row r="38" spans="1:8" ht="20.100000000000001" customHeight="1" x14ac:dyDescent="0.25">
      <c r="A38" s="6">
        <v>30</v>
      </c>
      <c r="B38" s="16" t="s">
        <v>69</v>
      </c>
      <c r="C38" s="6">
        <v>47</v>
      </c>
      <c r="D38" s="6">
        <v>39</v>
      </c>
      <c r="E38" s="6">
        <v>47</v>
      </c>
      <c r="F38" s="44">
        <f t="shared" si="0"/>
        <v>443.33333333333331</v>
      </c>
      <c r="G38" s="45" t="s">
        <v>215</v>
      </c>
      <c r="H38" s="1"/>
    </row>
    <row r="39" spans="1:8" ht="21" customHeight="1" x14ac:dyDescent="0.25">
      <c r="A39" s="37">
        <v>31</v>
      </c>
      <c r="B39" s="62" t="s">
        <v>81</v>
      </c>
      <c r="C39" s="37">
        <v>49</v>
      </c>
      <c r="D39" s="37">
        <v>37</v>
      </c>
      <c r="E39" s="37">
        <v>47</v>
      </c>
      <c r="F39" s="38">
        <f>(C39+D39+E39)*10/3</f>
        <v>443.33333333333331</v>
      </c>
      <c r="G39" s="47" t="s">
        <v>215</v>
      </c>
      <c r="H39" s="1"/>
    </row>
    <row r="40" spans="1:8" ht="21" customHeight="1" x14ac:dyDescent="0.25">
      <c r="A40" s="6">
        <v>32</v>
      </c>
      <c r="B40" s="16" t="s">
        <v>33</v>
      </c>
      <c r="C40" s="6">
        <v>46</v>
      </c>
      <c r="D40" s="6">
        <v>41</v>
      </c>
      <c r="E40" s="6">
        <v>45</v>
      </c>
      <c r="F40" s="7">
        <f>(C40+D40+E40)*10/3</f>
        <v>440</v>
      </c>
      <c r="G40" s="45" t="s">
        <v>215</v>
      </c>
      <c r="H40" s="1"/>
    </row>
    <row r="41" spans="1:8" ht="21" customHeight="1" x14ac:dyDescent="0.25">
      <c r="A41" s="6">
        <v>33</v>
      </c>
      <c r="B41" s="16" t="s">
        <v>43</v>
      </c>
      <c r="C41" s="6">
        <v>45</v>
      </c>
      <c r="D41" s="6">
        <v>40</v>
      </c>
      <c r="E41" s="6">
        <v>47</v>
      </c>
      <c r="F41" s="7">
        <f t="shared" ref="F41:F72" si="1">(C41+D41+E41)*10/3</f>
        <v>440</v>
      </c>
      <c r="G41" s="45" t="s">
        <v>215</v>
      </c>
      <c r="H41" s="1"/>
    </row>
    <row r="42" spans="1:8" ht="21" customHeight="1" x14ac:dyDescent="0.25">
      <c r="A42" s="6">
        <v>34</v>
      </c>
      <c r="B42" s="16" t="s">
        <v>83</v>
      </c>
      <c r="C42" s="6">
        <v>48</v>
      </c>
      <c r="D42" s="6">
        <v>39</v>
      </c>
      <c r="E42" s="6">
        <v>45</v>
      </c>
      <c r="F42" s="7">
        <f t="shared" si="1"/>
        <v>440</v>
      </c>
      <c r="G42" s="45" t="s">
        <v>215</v>
      </c>
      <c r="H42" s="1"/>
    </row>
    <row r="43" spans="1:8" ht="21" customHeight="1" x14ac:dyDescent="0.25">
      <c r="A43" s="6">
        <v>35</v>
      </c>
      <c r="B43" s="16" t="s">
        <v>90</v>
      </c>
      <c r="C43" s="6">
        <v>44</v>
      </c>
      <c r="D43" s="6">
        <v>39</v>
      </c>
      <c r="E43" s="6">
        <v>49</v>
      </c>
      <c r="F43" s="7">
        <f t="shared" si="1"/>
        <v>440</v>
      </c>
      <c r="G43" s="45" t="s">
        <v>215</v>
      </c>
      <c r="H43" s="1"/>
    </row>
    <row r="44" spans="1:8" ht="21" customHeight="1" x14ac:dyDescent="0.25">
      <c r="A44" s="6">
        <v>36</v>
      </c>
      <c r="B44" s="16" t="s">
        <v>28</v>
      </c>
      <c r="C44" s="6">
        <v>46</v>
      </c>
      <c r="D44" s="6">
        <v>42</v>
      </c>
      <c r="E44" s="6">
        <v>43</v>
      </c>
      <c r="F44" s="7">
        <f t="shared" si="1"/>
        <v>436.66666666666669</v>
      </c>
      <c r="G44" s="45" t="s">
        <v>215</v>
      </c>
      <c r="H44" s="1"/>
    </row>
    <row r="45" spans="1:8" ht="21" customHeight="1" x14ac:dyDescent="0.25">
      <c r="A45" s="6">
        <v>37</v>
      </c>
      <c r="B45" s="16" t="s">
        <v>26</v>
      </c>
      <c r="C45" s="6">
        <v>46</v>
      </c>
      <c r="D45" s="6">
        <v>41</v>
      </c>
      <c r="E45" s="6">
        <v>44</v>
      </c>
      <c r="F45" s="7">
        <f t="shared" si="1"/>
        <v>436.66666666666669</v>
      </c>
      <c r="G45" s="45" t="s">
        <v>215</v>
      </c>
      <c r="H45" s="1"/>
    </row>
    <row r="46" spans="1:8" ht="21" customHeight="1" x14ac:dyDescent="0.25">
      <c r="A46" s="6">
        <v>38</v>
      </c>
      <c r="B46" s="16" t="s">
        <v>39</v>
      </c>
      <c r="C46" s="6">
        <v>46</v>
      </c>
      <c r="D46" s="6">
        <v>40</v>
      </c>
      <c r="E46" s="6">
        <v>45</v>
      </c>
      <c r="F46" s="7">
        <f t="shared" si="1"/>
        <v>436.66666666666669</v>
      </c>
      <c r="G46" s="45" t="s">
        <v>215</v>
      </c>
      <c r="H46" s="1"/>
    </row>
    <row r="47" spans="1:8" ht="21" customHeight="1" x14ac:dyDescent="0.25">
      <c r="A47" s="6">
        <v>39</v>
      </c>
      <c r="B47" s="16" t="s">
        <v>58</v>
      </c>
      <c r="C47" s="6">
        <v>47</v>
      </c>
      <c r="D47" s="6">
        <v>45</v>
      </c>
      <c r="E47" s="6">
        <v>39</v>
      </c>
      <c r="F47" s="7">
        <f t="shared" si="1"/>
        <v>436.66666666666669</v>
      </c>
      <c r="G47" s="45" t="s">
        <v>215</v>
      </c>
      <c r="H47" s="1"/>
    </row>
    <row r="48" spans="1:8" ht="21" customHeight="1" x14ac:dyDescent="0.25">
      <c r="A48" s="6">
        <v>40</v>
      </c>
      <c r="B48" s="16" t="s">
        <v>65</v>
      </c>
      <c r="C48" s="6">
        <v>46</v>
      </c>
      <c r="D48" s="6">
        <v>41</v>
      </c>
      <c r="E48" s="6">
        <v>44</v>
      </c>
      <c r="F48" s="7">
        <f t="shared" si="1"/>
        <v>436.66666666666669</v>
      </c>
      <c r="G48" s="45" t="s">
        <v>215</v>
      </c>
      <c r="H48" s="1"/>
    </row>
    <row r="49" spans="1:8" ht="21" customHeight="1" x14ac:dyDescent="0.25">
      <c r="A49" s="6">
        <v>41</v>
      </c>
      <c r="B49" s="16" t="s">
        <v>32</v>
      </c>
      <c r="C49" s="6">
        <v>48</v>
      </c>
      <c r="D49" s="6">
        <v>38</v>
      </c>
      <c r="E49" s="6">
        <v>45</v>
      </c>
      <c r="F49" s="7">
        <f t="shared" si="1"/>
        <v>436.66666666666669</v>
      </c>
      <c r="G49" s="45" t="s">
        <v>215</v>
      </c>
      <c r="H49" s="1"/>
    </row>
    <row r="50" spans="1:8" ht="21" customHeight="1" x14ac:dyDescent="0.25">
      <c r="A50" s="6">
        <v>42</v>
      </c>
      <c r="B50" s="16" t="s">
        <v>40</v>
      </c>
      <c r="C50" s="6">
        <v>48</v>
      </c>
      <c r="D50" s="6">
        <v>40</v>
      </c>
      <c r="E50" s="6">
        <v>43</v>
      </c>
      <c r="F50" s="7">
        <f t="shared" si="1"/>
        <v>436.66666666666669</v>
      </c>
      <c r="G50" s="45" t="s">
        <v>215</v>
      </c>
      <c r="H50" s="1"/>
    </row>
    <row r="51" spans="1:8" ht="21" customHeight="1" x14ac:dyDescent="0.25">
      <c r="A51" s="6">
        <v>43</v>
      </c>
      <c r="B51" s="16" t="s">
        <v>48</v>
      </c>
      <c r="C51" s="6">
        <v>45</v>
      </c>
      <c r="D51" s="6">
        <v>39</v>
      </c>
      <c r="E51" s="6">
        <v>47</v>
      </c>
      <c r="F51" s="7">
        <f t="shared" si="1"/>
        <v>436.66666666666669</v>
      </c>
      <c r="G51" s="45" t="s">
        <v>215</v>
      </c>
      <c r="H51" s="1"/>
    </row>
    <row r="52" spans="1:8" ht="21" customHeight="1" x14ac:dyDescent="0.25">
      <c r="A52" s="6">
        <v>44</v>
      </c>
      <c r="B52" s="16" t="s">
        <v>49</v>
      </c>
      <c r="C52" s="6">
        <v>45</v>
      </c>
      <c r="D52" s="6">
        <v>41</v>
      </c>
      <c r="E52" s="6">
        <v>44</v>
      </c>
      <c r="F52" s="7">
        <f t="shared" si="1"/>
        <v>433.33333333333331</v>
      </c>
      <c r="G52" s="45" t="s">
        <v>215</v>
      </c>
      <c r="H52" s="1"/>
    </row>
    <row r="53" spans="1:8" ht="21" customHeight="1" x14ac:dyDescent="0.25">
      <c r="A53" s="6">
        <v>45</v>
      </c>
      <c r="B53" s="16" t="s">
        <v>73</v>
      </c>
      <c r="C53" s="6">
        <v>46</v>
      </c>
      <c r="D53" s="6">
        <v>39</v>
      </c>
      <c r="E53" s="6">
        <v>45</v>
      </c>
      <c r="F53" s="7">
        <f t="shared" si="1"/>
        <v>433.33333333333331</v>
      </c>
      <c r="G53" s="45" t="s">
        <v>215</v>
      </c>
      <c r="H53" s="1"/>
    </row>
    <row r="54" spans="1:8" ht="21" customHeight="1" x14ac:dyDescent="0.25">
      <c r="A54" s="6">
        <v>46</v>
      </c>
      <c r="B54" s="16" t="s">
        <v>84</v>
      </c>
      <c r="C54" s="6">
        <v>45</v>
      </c>
      <c r="D54" s="6">
        <v>41</v>
      </c>
      <c r="E54" s="6">
        <v>44</v>
      </c>
      <c r="F54" s="7">
        <f t="shared" si="1"/>
        <v>433.33333333333331</v>
      </c>
      <c r="G54" s="45" t="s">
        <v>215</v>
      </c>
      <c r="H54" s="1"/>
    </row>
    <row r="55" spans="1:8" ht="21" customHeight="1" x14ac:dyDescent="0.25">
      <c r="A55" s="6">
        <v>47</v>
      </c>
      <c r="B55" s="16" t="s">
        <v>88</v>
      </c>
      <c r="C55" s="6">
        <v>45</v>
      </c>
      <c r="D55" s="6">
        <v>40</v>
      </c>
      <c r="E55" s="6">
        <v>45</v>
      </c>
      <c r="F55" s="7">
        <f t="shared" si="1"/>
        <v>433.33333333333331</v>
      </c>
      <c r="G55" s="45" t="s">
        <v>215</v>
      </c>
      <c r="H55" s="1"/>
    </row>
    <row r="56" spans="1:8" ht="21" customHeight="1" x14ac:dyDescent="0.25">
      <c r="A56" s="6">
        <v>48</v>
      </c>
      <c r="B56" s="16" t="s">
        <v>52</v>
      </c>
      <c r="C56" s="6">
        <v>45</v>
      </c>
      <c r="D56" s="6">
        <v>39</v>
      </c>
      <c r="E56" s="6">
        <v>46</v>
      </c>
      <c r="F56" s="7">
        <f t="shared" si="1"/>
        <v>433.33333333333331</v>
      </c>
      <c r="G56" s="45" t="s">
        <v>215</v>
      </c>
      <c r="H56" s="1"/>
    </row>
    <row r="57" spans="1:8" ht="21" customHeight="1" x14ac:dyDescent="0.25">
      <c r="A57" s="6">
        <v>49</v>
      </c>
      <c r="B57" s="19" t="s">
        <v>63</v>
      </c>
      <c r="C57" s="6">
        <v>45</v>
      </c>
      <c r="D57" s="6">
        <v>42</v>
      </c>
      <c r="E57" s="6">
        <v>43</v>
      </c>
      <c r="F57" s="7">
        <f t="shared" si="1"/>
        <v>433.33333333333331</v>
      </c>
      <c r="G57" s="45" t="s">
        <v>215</v>
      </c>
      <c r="H57" s="1"/>
    </row>
    <row r="58" spans="1:8" ht="21" customHeight="1" x14ac:dyDescent="0.25">
      <c r="A58" s="6">
        <v>50</v>
      </c>
      <c r="B58" s="16" t="s">
        <v>64</v>
      </c>
      <c r="C58" s="10">
        <v>45</v>
      </c>
      <c r="D58" s="6">
        <v>41</v>
      </c>
      <c r="E58" s="6">
        <v>43</v>
      </c>
      <c r="F58" s="7">
        <f t="shared" si="1"/>
        <v>430</v>
      </c>
      <c r="G58" s="45" t="s">
        <v>215</v>
      </c>
      <c r="H58" s="1"/>
    </row>
    <row r="59" spans="1:8" ht="21" customHeight="1" x14ac:dyDescent="0.25">
      <c r="A59" s="6">
        <v>51</v>
      </c>
      <c r="B59" s="18" t="s">
        <v>68</v>
      </c>
      <c r="C59" s="6">
        <v>45</v>
      </c>
      <c r="D59" s="6">
        <v>40</v>
      </c>
      <c r="E59" s="6">
        <v>44</v>
      </c>
      <c r="F59" s="7">
        <f t="shared" si="1"/>
        <v>430</v>
      </c>
      <c r="G59" s="45" t="s">
        <v>215</v>
      </c>
      <c r="H59" s="1"/>
    </row>
    <row r="60" spans="1:8" ht="21" customHeight="1" x14ac:dyDescent="0.25">
      <c r="A60" s="6">
        <v>52</v>
      </c>
      <c r="B60" s="16" t="s">
        <v>79</v>
      </c>
      <c r="C60" s="6">
        <v>46</v>
      </c>
      <c r="D60" s="6">
        <v>40</v>
      </c>
      <c r="E60" s="6">
        <v>43</v>
      </c>
      <c r="F60" s="7">
        <f t="shared" si="1"/>
        <v>430</v>
      </c>
      <c r="G60" s="45" t="s">
        <v>215</v>
      </c>
      <c r="H60" s="1"/>
    </row>
    <row r="61" spans="1:8" ht="21" customHeight="1" x14ac:dyDescent="0.25">
      <c r="A61" s="6">
        <v>53</v>
      </c>
      <c r="B61" s="16" t="s">
        <v>91</v>
      </c>
      <c r="C61" s="6">
        <v>41</v>
      </c>
      <c r="D61" s="6">
        <v>40</v>
      </c>
      <c r="E61" s="6">
        <v>48</v>
      </c>
      <c r="F61" s="7">
        <f t="shared" si="1"/>
        <v>430</v>
      </c>
      <c r="G61" s="45" t="s">
        <v>215</v>
      </c>
      <c r="H61" s="1"/>
    </row>
    <row r="62" spans="1:8" ht="21" customHeight="1" x14ac:dyDescent="0.25">
      <c r="A62" s="6">
        <v>54</v>
      </c>
      <c r="B62" s="16" t="s">
        <v>19</v>
      </c>
      <c r="C62" s="6">
        <v>44</v>
      </c>
      <c r="D62" s="6">
        <v>42</v>
      </c>
      <c r="E62" s="6">
        <v>43</v>
      </c>
      <c r="F62" s="7">
        <f t="shared" si="1"/>
        <v>430</v>
      </c>
      <c r="G62" s="45" t="s">
        <v>215</v>
      </c>
      <c r="H62" s="1"/>
    </row>
    <row r="63" spans="1:8" ht="21" customHeight="1" x14ac:dyDescent="0.25">
      <c r="A63" s="6">
        <v>55</v>
      </c>
      <c r="B63" s="16" t="s">
        <v>37</v>
      </c>
      <c r="C63" s="6">
        <v>39</v>
      </c>
      <c r="D63" s="6">
        <v>45</v>
      </c>
      <c r="E63" s="6">
        <v>45</v>
      </c>
      <c r="F63" s="7">
        <f t="shared" si="1"/>
        <v>430</v>
      </c>
      <c r="G63" s="45" t="s">
        <v>215</v>
      </c>
      <c r="H63" s="1"/>
    </row>
    <row r="64" spans="1:8" ht="21" customHeight="1" x14ac:dyDescent="0.25">
      <c r="A64" s="6">
        <v>56</v>
      </c>
      <c r="B64" s="16" t="s">
        <v>71</v>
      </c>
      <c r="C64" s="6">
        <v>45</v>
      </c>
      <c r="D64" s="6">
        <v>41</v>
      </c>
      <c r="E64" s="6">
        <v>43</v>
      </c>
      <c r="F64" s="7">
        <f t="shared" si="1"/>
        <v>430</v>
      </c>
      <c r="G64" s="45" t="s">
        <v>215</v>
      </c>
      <c r="H64" s="1"/>
    </row>
    <row r="65" spans="1:8" ht="21" customHeight="1" x14ac:dyDescent="0.25">
      <c r="A65" s="6">
        <v>57</v>
      </c>
      <c r="B65" s="16" t="s">
        <v>85</v>
      </c>
      <c r="C65" s="6">
        <v>44</v>
      </c>
      <c r="D65" s="6">
        <v>41</v>
      </c>
      <c r="E65" s="6">
        <v>44</v>
      </c>
      <c r="F65" s="7">
        <f t="shared" si="1"/>
        <v>430</v>
      </c>
      <c r="G65" s="45" t="s">
        <v>215</v>
      </c>
      <c r="H65" s="1"/>
    </row>
    <row r="66" spans="1:8" ht="21" customHeight="1" x14ac:dyDescent="0.25">
      <c r="A66" s="6">
        <v>58</v>
      </c>
      <c r="B66" s="16" t="s">
        <v>18</v>
      </c>
      <c r="C66" s="6">
        <v>45</v>
      </c>
      <c r="D66" s="6">
        <v>42</v>
      </c>
      <c r="E66" s="6">
        <v>42</v>
      </c>
      <c r="F66" s="7">
        <f t="shared" si="1"/>
        <v>430</v>
      </c>
      <c r="G66" s="45" t="s">
        <v>215</v>
      </c>
      <c r="H66" s="1"/>
    </row>
    <row r="67" spans="1:8" ht="21" customHeight="1" x14ac:dyDescent="0.25">
      <c r="A67" s="6">
        <v>59</v>
      </c>
      <c r="B67" s="18" t="s">
        <v>36</v>
      </c>
      <c r="C67" s="6">
        <v>50</v>
      </c>
      <c r="D67" s="6">
        <v>37</v>
      </c>
      <c r="E67" s="6">
        <v>41</v>
      </c>
      <c r="F67" s="7">
        <f t="shared" si="1"/>
        <v>426.66666666666669</v>
      </c>
      <c r="G67" s="45" t="s">
        <v>215</v>
      </c>
      <c r="H67" s="1"/>
    </row>
    <row r="68" spans="1:8" ht="21" customHeight="1" x14ac:dyDescent="0.25">
      <c r="A68" s="6">
        <v>60</v>
      </c>
      <c r="B68" s="16" t="s">
        <v>59</v>
      </c>
      <c r="C68" s="6">
        <v>44</v>
      </c>
      <c r="D68" s="6">
        <v>36</v>
      </c>
      <c r="E68" s="6">
        <v>48</v>
      </c>
      <c r="F68" s="7">
        <f t="shared" si="1"/>
        <v>426.66666666666669</v>
      </c>
      <c r="G68" s="45" t="s">
        <v>215</v>
      </c>
      <c r="H68" s="1"/>
    </row>
    <row r="69" spans="1:8" ht="21" customHeight="1" x14ac:dyDescent="0.25">
      <c r="A69" s="6">
        <v>61</v>
      </c>
      <c r="B69" s="16" t="s">
        <v>75</v>
      </c>
      <c r="C69" s="6">
        <v>44</v>
      </c>
      <c r="D69" s="6">
        <v>41</v>
      </c>
      <c r="E69" s="6">
        <v>43</v>
      </c>
      <c r="F69" s="7">
        <f t="shared" si="1"/>
        <v>426.66666666666669</v>
      </c>
      <c r="G69" s="45" t="s">
        <v>215</v>
      </c>
      <c r="H69" s="1"/>
    </row>
    <row r="70" spans="1:8" ht="21" customHeight="1" x14ac:dyDescent="0.25">
      <c r="A70" s="6">
        <v>62</v>
      </c>
      <c r="B70" s="16" t="s">
        <v>35</v>
      </c>
      <c r="C70" s="6">
        <v>39</v>
      </c>
      <c r="D70" s="6">
        <v>44</v>
      </c>
      <c r="E70" s="6">
        <v>45</v>
      </c>
      <c r="F70" s="7">
        <f t="shared" si="1"/>
        <v>426.66666666666669</v>
      </c>
      <c r="G70" s="45" t="s">
        <v>215</v>
      </c>
      <c r="H70" s="1"/>
    </row>
    <row r="71" spans="1:8" ht="21" customHeight="1" x14ac:dyDescent="0.25">
      <c r="A71" s="6">
        <v>63</v>
      </c>
      <c r="B71" s="16" t="s">
        <v>53</v>
      </c>
      <c r="C71" s="6">
        <v>44</v>
      </c>
      <c r="D71" s="6">
        <v>37</v>
      </c>
      <c r="E71" s="6">
        <v>47</v>
      </c>
      <c r="F71" s="7">
        <f t="shared" si="1"/>
        <v>426.66666666666669</v>
      </c>
      <c r="G71" s="45" t="s">
        <v>215</v>
      </c>
      <c r="H71" s="1"/>
    </row>
    <row r="72" spans="1:8" ht="21" customHeight="1" x14ac:dyDescent="0.25">
      <c r="A72" s="6">
        <v>64</v>
      </c>
      <c r="B72" s="16" t="s">
        <v>51</v>
      </c>
      <c r="C72" s="6">
        <v>46</v>
      </c>
      <c r="D72" s="6">
        <v>42</v>
      </c>
      <c r="E72" s="6">
        <v>40</v>
      </c>
      <c r="F72" s="7">
        <f t="shared" si="1"/>
        <v>426.66666666666669</v>
      </c>
      <c r="G72" s="45" t="s">
        <v>215</v>
      </c>
      <c r="H72" s="1"/>
    </row>
    <row r="73" spans="1:8" ht="21" customHeight="1" x14ac:dyDescent="0.25">
      <c r="A73" s="6">
        <v>65</v>
      </c>
      <c r="B73" s="16" t="s">
        <v>70</v>
      </c>
      <c r="C73" s="6">
        <v>45</v>
      </c>
      <c r="D73" s="6">
        <v>42</v>
      </c>
      <c r="E73" s="6">
        <v>41</v>
      </c>
      <c r="F73" s="7">
        <f>(C73+D73+E73)*10/3</f>
        <v>426.66666666666669</v>
      </c>
      <c r="G73" s="45" t="s">
        <v>215</v>
      </c>
      <c r="H73" s="1"/>
    </row>
    <row r="74" spans="1:8" ht="21" customHeight="1" x14ac:dyDescent="0.25">
      <c r="A74" s="37">
        <v>66</v>
      </c>
      <c r="B74" s="62" t="s">
        <v>25</v>
      </c>
      <c r="C74" s="37">
        <v>45</v>
      </c>
      <c r="D74" s="37">
        <v>43</v>
      </c>
      <c r="E74" s="37">
        <v>40</v>
      </c>
      <c r="F74" s="38">
        <f t="shared" ref="F74:F91" si="2">(C74+D74+E74)*10/3</f>
        <v>426.66666666666669</v>
      </c>
      <c r="G74" s="47" t="s">
        <v>215</v>
      </c>
      <c r="H74" s="1"/>
    </row>
    <row r="75" spans="1:8" ht="21" customHeight="1" x14ac:dyDescent="0.25">
      <c r="A75" s="6">
        <v>67</v>
      </c>
      <c r="B75" s="16" t="s">
        <v>14</v>
      </c>
      <c r="C75" s="6">
        <v>45</v>
      </c>
      <c r="D75" s="6">
        <v>40</v>
      </c>
      <c r="E75" s="6">
        <v>43</v>
      </c>
      <c r="F75" s="7">
        <f t="shared" si="2"/>
        <v>426.66666666666669</v>
      </c>
      <c r="G75" s="45" t="s">
        <v>215</v>
      </c>
      <c r="H75" s="1"/>
    </row>
    <row r="76" spans="1:8" ht="21" customHeight="1" x14ac:dyDescent="0.25">
      <c r="A76" s="6">
        <v>68</v>
      </c>
      <c r="B76" s="16" t="s">
        <v>66</v>
      </c>
      <c r="C76" s="6">
        <v>44</v>
      </c>
      <c r="D76" s="6">
        <v>41</v>
      </c>
      <c r="E76" s="6">
        <v>43</v>
      </c>
      <c r="F76" s="7">
        <f t="shared" si="2"/>
        <v>426.66666666666669</v>
      </c>
      <c r="G76" s="45" t="s">
        <v>215</v>
      </c>
      <c r="H76" s="1"/>
    </row>
    <row r="77" spans="1:8" ht="21" customHeight="1" x14ac:dyDescent="0.25">
      <c r="A77" s="21">
        <v>69</v>
      </c>
      <c r="B77" s="24" t="s">
        <v>60</v>
      </c>
      <c r="C77" s="21">
        <v>46</v>
      </c>
      <c r="D77" s="21">
        <v>38</v>
      </c>
      <c r="E77" s="21">
        <v>42</v>
      </c>
      <c r="F77" s="22">
        <f t="shared" si="2"/>
        <v>420</v>
      </c>
      <c r="G77" s="55" t="s">
        <v>216</v>
      </c>
      <c r="H77" s="1"/>
    </row>
    <row r="78" spans="1:8" ht="21" customHeight="1" x14ac:dyDescent="0.25">
      <c r="A78" s="21">
        <v>70</v>
      </c>
      <c r="B78" s="24" t="s">
        <v>29</v>
      </c>
      <c r="C78" s="21">
        <v>50</v>
      </c>
      <c r="D78" s="21">
        <v>38</v>
      </c>
      <c r="E78" s="21">
        <v>38</v>
      </c>
      <c r="F78" s="22">
        <f t="shared" si="2"/>
        <v>420</v>
      </c>
      <c r="G78" s="55" t="s">
        <v>216</v>
      </c>
      <c r="H78" s="1"/>
    </row>
    <row r="79" spans="1:8" ht="21" customHeight="1" x14ac:dyDescent="0.25">
      <c r="A79" s="21">
        <v>71</v>
      </c>
      <c r="B79" s="34" t="s">
        <v>31</v>
      </c>
      <c r="C79" s="21">
        <v>50</v>
      </c>
      <c r="D79" s="21">
        <v>38</v>
      </c>
      <c r="E79" s="21">
        <v>36</v>
      </c>
      <c r="F79" s="22">
        <f t="shared" si="2"/>
        <v>413.33333333333331</v>
      </c>
      <c r="G79" s="55" t="s">
        <v>216</v>
      </c>
      <c r="H79" s="1"/>
    </row>
    <row r="80" spans="1:8" ht="21" customHeight="1" x14ac:dyDescent="0.25">
      <c r="A80" s="21">
        <v>72</v>
      </c>
      <c r="B80" s="33" t="s">
        <v>50</v>
      </c>
      <c r="C80" s="21">
        <v>48</v>
      </c>
      <c r="D80" s="21">
        <v>38</v>
      </c>
      <c r="E80" s="21">
        <v>36</v>
      </c>
      <c r="F80" s="22">
        <f t="shared" si="2"/>
        <v>406.66666666666669</v>
      </c>
      <c r="G80" s="55" t="s">
        <v>216</v>
      </c>
      <c r="H80" s="1"/>
    </row>
    <row r="81" spans="1:8" ht="21" customHeight="1" x14ac:dyDescent="0.25">
      <c r="A81" s="21">
        <v>73</v>
      </c>
      <c r="B81" s="24" t="s">
        <v>77</v>
      </c>
      <c r="C81" s="21">
        <v>40</v>
      </c>
      <c r="D81" s="21">
        <v>35</v>
      </c>
      <c r="E81" s="21">
        <v>47</v>
      </c>
      <c r="F81" s="22">
        <f t="shared" si="2"/>
        <v>406.66666666666669</v>
      </c>
      <c r="G81" s="55" t="s">
        <v>216</v>
      </c>
      <c r="H81" s="1"/>
    </row>
    <row r="82" spans="1:8" ht="21" customHeight="1" x14ac:dyDescent="0.25">
      <c r="A82" s="21">
        <v>74</v>
      </c>
      <c r="B82" s="35" t="s">
        <v>61</v>
      </c>
      <c r="C82" s="21">
        <v>41</v>
      </c>
      <c r="D82" s="21">
        <v>40</v>
      </c>
      <c r="E82" s="21">
        <v>40</v>
      </c>
      <c r="F82" s="22">
        <f t="shared" si="2"/>
        <v>403.33333333333331</v>
      </c>
      <c r="G82" s="55" t="s">
        <v>216</v>
      </c>
      <c r="H82" s="1"/>
    </row>
    <row r="83" spans="1:8" ht="21" customHeight="1" x14ac:dyDescent="0.25">
      <c r="A83" s="21">
        <v>75</v>
      </c>
      <c r="B83" s="24" t="s">
        <v>94</v>
      </c>
      <c r="C83" s="20">
        <v>41</v>
      </c>
      <c r="D83" s="21">
        <v>35</v>
      </c>
      <c r="E83" s="21">
        <v>45</v>
      </c>
      <c r="F83" s="22">
        <f t="shared" si="2"/>
        <v>403.33333333333331</v>
      </c>
      <c r="G83" s="55" t="s">
        <v>216</v>
      </c>
      <c r="H83" s="1"/>
    </row>
    <row r="84" spans="1:8" ht="21" customHeight="1" x14ac:dyDescent="0.25">
      <c r="A84" s="21">
        <v>76</v>
      </c>
      <c r="B84" s="28" t="s">
        <v>30</v>
      </c>
      <c r="C84" s="20">
        <v>35</v>
      </c>
      <c r="D84" s="21">
        <v>40</v>
      </c>
      <c r="E84" s="21">
        <v>43</v>
      </c>
      <c r="F84" s="22">
        <f t="shared" si="2"/>
        <v>393.33333333333331</v>
      </c>
      <c r="G84" s="55" t="s">
        <v>216</v>
      </c>
      <c r="H84" s="1"/>
    </row>
    <row r="85" spans="1:8" ht="21" customHeight="1" x14ac:dyDescent="0.25">
      <c r="A85" s="21">
        <v>77</v>
      </c>
      <c r="B85" s="24" t="s">
        <v>54</v>
      </c>
      <c r="C85" s="21">
        <v>38</v>
      </c>
      <c r="D85" s="21">
        <v>40</v>
      </c>
      <c r="E85" s="21">
        <v>40</v>
      </c>
      <c r="F85" s="22">
        <f t="shared" si="2"/>
        <v>393.33333333333331</v>
      </c>
      <c r="G85" s="55" t="s">
        <v>216</v>
      </c>
      <c r="H85" s="1"/>
    </row>
    <row r="86" spans="1:8" ht="21" customHeight="1" x14ac:dyDescent="0.25">
      <c r="A86" s="21">
        <v>78</v>
      </c>
      <c r="B86" s="24" t="s">
        <v>67</v>
      </c>
      <c r="C86" s="21">
        <v>37</v>
      </c>
      <c r="D86" s="21">
        <v>39</v>
      </c>
      <c r="E86" s="21">
        <v>41</v>
      </c>
      <c r="F86" s="22">
        <f t="shared" si="2"/>
        <v>390</v>
      </c>
      <c r="G86" s="55" t="s">
        <v>216</v>
      </c>
      <c r="H86" s="1"/>
    </row>
    <row r="87" spans="1:8" ht="21" customHeight="1" x14ac:dyDescent="0.25">
      <c r="A87" s="21">
        <v>79</v>
      </c>
      <c r="B87" s="24" t="s">
        <v>74</v>
      </c>
      <c r="C87" s="21">
        <v>39</v>
      </c>
      <c r="D87" s="21">
        <v>39</v>
      </c>
      <c r="E87" s="21">
        <v>39</v>
      </c>
      <c r="F87" s="22">
        <f t="shared" si="2"/>
        <v>390</v>
      </c>
      <c r="G87" s="55" t="s">
        <v>216</v>
      </c>
      <c r="H87" s="1"/>
    </row>
    <row r="88" spans="1:8" ht="21" customHeight="1" x14ac:dyDescent="0.25">
      <c r="A88" s="21">
        <v>80</v>
      </c>
      <c r="B88" s="24" t="s">
        <v>15</v>
      </c>
      <c r="C88" s="21">
        <v>43</v>
      </c>
      <c r="D88" s="21">
        <v>36</v>
      </c>
      <c r="E88" s="21">
        <v>37</v>
      </c>
      <c r="F88" s="22">
        <f t="shared" si="2"/>
        <v>386.66666666666669</v>
      </c>
      <c r="G88" s="55" t="s">
        <v>216</v>
      </c>
      <c r="H88" s="1"/>
    </row>
    <row r="89" spans="1:8" ht="21" customHeight="1" x14ac:dyDescent="0.25">
      <c r="A89" s="21">
        <v>81</v>
      </c>
      <c r="B89" s="24" t="s">
        <v>34</v>
      </c>
      <c r="C89" s="21">
        <v>41</v>
      </c>
      <c r="D89" s="21">
        <v>34</v>
      </c>
      <c r="E89" s="21">
        <v>41</v>
      </c>
      <c r="F89" s="22">
        <f t="shared" si="2"/>
        <v>386.66666666666669</v>
      </c>
      <c r="G89" s="55" t="s">
        <v>216</v>
      </c>
      <c r="H89" s="1"/>
    </row>
    <row r="90" spans="1:8" ht="21" customHeight="1" x14ac:dyDescent="0.25">
      <c r="A90" s="21">
        <v>82</v>
      </c>
      <c r="B90" s="24" t="s">
        <v>13</v>
      </c>
      <c r="C90" s="21">
        <v>45</v>
      </c>
      <c r="D90" s="21">
        <v>33</v>
      </c>
      <c r="E90" s="21">
        <v>37</v>
      </c>
      <c r="F90" s="22">
        <f t="shared" si="2"/>
        <v>383.33333333333331</v>
      </c>
      <c r="G90" s="55" t="s">
        <v>216</v>
      </c>
      <c r="H90" s="1"/>
    </row>
    <row r="91" spans="1:8" ht="21" customHeight="1" thickBot="1" x14ac:dyDescent="0.3">
      <c r="A91" s="52">
        <v>83</v>
      </c>
      <c r="B91" s="53" t="s">
        <v>78</v>
      </c>
      <c r="C91" s="52">
        <v>44</v>
      </c>
      <c r="D91" s="52">
        <v>40</v>
      </c>
      <c r="E91" s="52">
        <v>31</v>
      </c>
      <c r="F91" s="54">
        <f t="shared" si="2"/>
        <v>383.33333333333331</v>
      </c>
      <c r="G91" s="56" t="s">
        <v>216</v>
      </c>
      <c r="H91" s="1"/>
    </row>
    <row r="92" spans="1:8" ht="20.100000000000001" customHeight="1" x14ac:dyDescent="0.25">
      <c r="A92" s="8"/>
      <c r="B92" s="32"/>
      <c r="C92" s="8"/>
      <c r="D92" s="8"/>
      <c r="E92" s="8"/>
      <c r="F92" s="9"/>
      <c r="H92" s="1"/>
    </row>
    <row r="93" spans="1:8" ht="20.100000000000001" customHeight="1" x14ac:dyDescent="0.25">
      <c r="A93" s="8"/>
      <c r="B93" s="32"/>
      <c r="C93" s="8"/>
      <c r="D93" s="8"/>
      <c r="E93" s="8"/>
      <c r="F93" s="9"/>
      <c r="H93" s="1"/>
    </row>
    <row r="94" spans="1:8" ht="20.100000000000001" customHeight="1" x14ac:dyDescent="0.25">
      <c r="A94" s="8"/>
      <c r="B94" s="32"/>
      <c r="C94" s="8"/>
      <c r="D94" s="8"/>
      <c r="E94" s="8"/>
      <c r="F94" s="9"/>
      <c r="H94" s="1"/>
    </row>
    <row r="95" spans="1:8" ht="20.100000000000001" customHeight="1" x14ac:dyDescent="0.25">
      <c r="A95" s="8"/>
      <c r="B95" s="32"/>
      <c r="C95" s="8"/>
      <c r="D95" s="8"/>
      <c r="E95" s="8"/>
      <c r="F95" s="9"/>
      <c r="H95" s="1"/>
    </row>
    <row r="96" spans="1:8" ht="20.100000000000001" customHeight="1" x14ac:dyDescent="0.25">
      <c r="A96" s="8"/>
      <c r="B96" s="32"/>
      <c r="C96" s="8"/>
      <c r="D96" s="8"/>
      <c r="E96" s="8"/>
      <c r="F96" s="9"/>
      <c r="H96" s="1"/>
    </row>
    <row r="97" spans="1:8" ht="20.100000000000001" customHeight="1" x14ac:dyDescent="0.25">
      <c r="A97" s="8"/>
      <c r="B97" s="32"/>
      <c r="C97" s="8"/>
      <c r="D97" s="8"/>
      <c r="E97" s="8"/>
      <c r="F97" s="9"/>
      <c r="H97" s="1"/>
    </row>
    <row r="98" spans="1:8" ht="20.100000000000001" customHeight="1" x14ac:dyDescent="0.25">
      <c r="A98" s="8"/>
      <c r="B98" s="32"/>
      <c r="C98" s="8"/>
      <c r="D98" s="8"/>
      <c r="E98" s="8"/>
      <c r="F98" s="9"/>
      <c r="H98" s="1"/>
    </row>
    <row r="99" spans="1:8" ht="20.100000000000001" customHeight="1" x14ac:dyDescent="0.25">
      <c r="A99" s="8"/>
      <c r="B99" s="32"/>
      <c r="C99" s="8"/>
      <c r="D99" s="8"/>
      <c r="E99" s="8"/>
      <c r="F99" s="9"/>
      <c r="H99" s="1"/>
    </row>
    <row r="100" spans="1:8" ht="20.100000000000001" customHeight="1" x14ac:dyDescent="0.25">
      <c r="A100" s="8"/>
      <c r="B100" s="32"/>
      <c r="C100" s="8"/>
      <c r="D100" s="8"/>
      <c r="E100" s="8"/>
      <c r="F100" s="9"/>
      <c r="H100" s="1"/>
    </row>
    <row r="101" spans="1:8" ht="20.100000000000001" customHeight="1" x14ac:dyDescent="0.25">
      <c r="A101" s="8"/>
      <c r="B101" s="32"/>
      <c r="C101" s="8"/>
      <c r="D101" s="8"/>
      <c r="E101" s="8"/>
      <c r="F101" s="9"/>
      <c r="H101" s="1"/>
    </row>
    <row r="102" spans="1:8" ht="20.100000000000001" customHeight="1" x14ac:dyDescent="0.25">
      <c r="A102" s="8"/>
      <c r="B102" s="32"/>
      <c r="C102" s="8"/>
      <c r="D102" s="8"/>
      <c r="E102" s="8"/>
      <c r="F102" s="9"/>
      <c r="H102" s="1"/>
    </row>
    <row r="103" spans="1:8" ht="20.100000000000001" customHeight="1" x14ac:dyDescent="0.25">
      <c r="A103" s="8"/>
      <c r="B103" s="32"/>
      <c r="C103" s="8"/>
      <c r="D103" s="8"/>
      <c r="E103" s="8"/>
      <c r="F103" s="9"/>
      <c r="H103" s="1"/>
    </row>
    <row r="104" spans="1:8" ht="20.100000000000001" customHeight="1" x14ac:dyDescent="0.25">
      <c r="A104" s="8"/>
      <c r="B104" s="32"/>
      <c r="C104" s="8"/>
      <c r="D104" s="8"/>
      <c r="E104" s="8"/>
      <c r="F104" s="9"/>
      <c r="H104" s="1"/>
    </row>
    <row r="105" spans="1:8" ht="20.100000000000001" customHeight="1" x14ac:dyDescent="0.25">
      <c r="A105" s="8"/>
      <c r="B105" s="32"/>
      <c r="C105" s="8"/>
      <c r="D105" s="8"/>
      <c r="E105" s="8"/>
      <c r="F105" s="9"/>
      <c r="H105" s="1"/>
    </row>
    <row r="106" spans="1:8" ht="20.100000000000001" customHeight="1" x14ac:dyDescent="0.25">
      <c r="A106" s="8"/>
      <c r="B106" s="32"/>
      <c r="C106" s="8"/>
      <c r="D106" s="8"/>
      <c r="E106" s="8"/>
      <c r="F106" s="9"/>
      <c r="H106" s="1"/>
    </row>
    <row r="107" spans="1:8" ht="24.95" customHeight="1" x14ac:dyDescent="0.2"/>
    <row r="109" spans="1:8" ht="24.95" customHeight="1" x14ac:dyDescent="0.2"/>
    <row r="110" spans="1:8" ht="21.95" customHeight="1" x14ac:dyDescent="0.2"/>
    <row r="111" spans="1:8" ht="21.95" customHeight="1" x14ac:dyDescent="0.2"/>
    <row r="112" spans="1:8" ht="21.95" customHeight="1" x14ac:dyDescent="0.2"/>
    <row r="113" ht="21.95" customHeight="1" x14ac:dyDescent="0.2"/>
    <row r="114" ht="21.95" customHeight="1" x14ac:dyDescent="0.2"/>
    <row r="115" ht="21.95" customHeight="1" x14ac:dyDescent="0.2"/>
  </sheetData>
  <mergeCells count="5">
    <mergeCell ref="A1:F1"/>
    <mergeCell ref="A2:F2"/>
    <mergeCell ref="A3:F3"/>
    <mergeCell ref="A6:B6"/>
    <mergeCell ref="A4:F4"/>
  </mergeCells>
  <phoneticPr fontId="0" type="noConversion"/>
  <pageMargins left="0.78740157480314965" right="0.39370078740157483" top="1.1811023622047245" bottom="0.98425196850393704" header="0.51181102362204722" footer="0.51181102362204722"/>
  <pageSetup paperSize="5" orientation="portrait" horizontalDpi="4294967293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H47"/>
  <sheetViews>
    <sheetView zoomScaleNormal="100" workbookViewId="0">
      <selection activeCell="C18" sqref="C18"/>
    </sheetView>
  </sheetViews>
  <sheetFormatPr defaultRowHeight="12.75" x14ac:dyDescent="0.2"/>
  <cols>
    <col min="1" max="1" width="4.42578125" customWidth="1"/>
    <col min="2" max="2" width="36.42578125" customWidth="1"/>
    <col min="3" max="3" width="13" customWidth="1"/>
    <col min="4" max="4" width="14.42578125" customWidth="1"/>
    <col min="5" max="5" width="11" customWidth="1"/>
  </cols>
  <sheetData>
    <row r="1" spans="1:7" ht="20.25" x14ac:dyDescent="0.3">
      <c r="A1" s="104" t="s">
        <v>6</v>
      </c>
      <c r="B1" s="104"/>
      <c r="C1" s="104"/>
      <c r="D1" s="104"/>
      <c r="E1" s="104"/>
      <c r="F1" s="104"/>
    </row>
    <row r="2" spans="1:7" ht="20.25" x14ac:dyDescent="0.3">
      <c r="A2" s="104" t="s">
        <v>7</v>
      </c>
      <c r="B2" s="104"/>
      <c r="C2" s="104"/>
      <c r="D2" s="104"/>
      <c r="E2" s="104"/>
      <c r="F2" s="104"/>
    </row>
    <row r="3" spans="1:7" ht="20.25" x14ac:dyDescent="0.3">
      <c r="A3" s="104" t="s">
        <v>95</v>
      </c>
      <c r="B3" s="104"/>
      <c r="C3" s="104"/>
      <c r="D3" s="104"/>
      <c r="E3" s="104"/>
      <c r="F3" s="104"/>
    </row>
    <row r="4" spans="1:7" ht="20.25" x14ac:dyDescent="0.3">
      <c r="A4" s="104" t="s">
        <v>213</v>
      </c>
      <c r="B4" s="104"/>
      <c r="C4" s="104"/>
      <c r="D4" s="104"/>
      <c r="E4" s="104"/>
      <c r="F4" s="104"/>
    </row>
    <row r="5" spans="1:7" ht="20.25" x14ac:dyDescent="0.3">
      <c r="A5" s="3"/>
      <c r="B5" s="3"/>
      <c r="C5" s="3"/>
      <c r="D5" s="3"/>
      <c r="E5" s="3"/>
      <c r="F5" s="3"/>
    </row>
    <row r="6" spans="1:7" ht="24.95" customHeight="1" x14ac:dyDescent="0.3">
      <c r="A6" s="105" t="s">
        <v>10</v>
      </c>
      <c r="B6" s="106"/>
      <c r="C6" s="3" t="s">
        <v>217</v>
      </c>
      <c r="D6" s="59" t="s">
        <v>224</v>
      </c>
      <c r="E6" s="61" t="s">
        <v>216</v>
      </c>
      <c r="F6" s="60" t="s">
        <v>225</v>
      </c>
    </row>
    <row r="7" spans="1:7" x14ac:dyDescent="0.2">
      <c r="A7" s="5"/>
      <c r="B7" s="5"/>
      <c r="C7" s="5"/>
      <c r="D7" s="5"/>
      <c r="E7" s="5"/>
      <c r="F7" s="5"/>
    </row>
    <row r="8" spans="1:7" ht="20.100000000000001" customHeight="1" thickBot="1" x14ac:dyDescent="0.25">
      <c r="A8" s="5"/>
      <c r="B8" s="5"/>
      <c r="C8" s="5"/>
      <c r="D8" s="5"/>
      <c r="E8" s="5"/>
      <c r="F8" s="5"/>
    </row>
    <row r="9" spans="1:7" ht="24.95" customHeight="1" thickBot="1" x14ac:dyDescent="0.3">
      <c r="A9" s="39" t="s">
        <v>0</v>
      </c>
      <c r="B9" s="40" t="s">
        <v>1</v>
      </c>
      <c r="C9" s="40" t="s">
        <v>2</v>
      </c>
      <c r="D9" s="40" t="s">
        <v>3</v>
      </c>
      <c r="E9" s="40" t="s">
        <v>4</v>
      </c>
      <c r="F9" s="42" t="s">
        <v>5</v>
      </c>
      <c r="G9" s="41" t="s">
        <v>214</v>
      </c>
    </row>
    <row r="10" spans="1:7" ht="20.100000000000001" customHeight="1" thickTop="1" x14ac:dyDescent="0.25">
      <c r="A10" s="63">
        <v>1</v>
      </c>
      <c r="B10" s="17" t="s">
        <v>110</v>
      </c>
      <c r="C10" s="64">
        <v>48</v>
      </c>
      <c r="D10" s="64">
        <v>53</v>
      </c>
      <c r="E10" s="64">
        <v>44</v>
      </c>
      <c r="F10" s="65">
        <f t="shared" ref="F10:F38" si="0">(C10+D10+E10)*10/3</f>
        <v>483.33333333333331</v>
      </c>
      <c r="G10" s="66" t="s">
        <v>215</v>
      </c>
    </row>
    <row r="11" spans="1:7" ht="20.100000000000001" customHeight="1" x14ac:dyDescent="0.25">
      <c r="A11" s="6">
        <v>2</v>
      </c>
      <c r="B11" s="16" t="s">
        <v>102</v>
      </c>
      <c r="C11" s="11">
        <v>47</v>
      </c>
      <c r="D11" s="11">
        <v>45</v>
      </c>
      <c r="E11" s="11">
        <v>52</v>
      </c>
      <c r="F11" s="12">
        <f t="shared" si="0"/>
        <v>480</v>
      </c>
      <c r="G11" s="67" t="s">
        <v>215</v>
      </c>
    </row>
    <row r="12" spans="1:7" ht="20.100000000000001" customHeight="1" x14ac:dyDescent="0.25">
      <c r="A12" s="6">
        <v>3</v>
      </c>
      <c r="B12" s="16" t="s">
        <v>106</v>
      </c>
      <c r="C12" s="6">
        <v>41</v>
      </c>
      <c r="D12" s="6">
        <v>49</v>
      </c>
      <c r="E12" s="6">
        <v>48</v>
      </c>
      <c r="F12" s="12">
        <f t="shared" si="0"/>
        <v>460</v>
      </c>
      <c r="G12" s="67" t="s">
        <v>215</v>
      </c>
    </row>
    <row r="13" spans="1:7" ht="20.100000000000001" customHeight="1" x14ac:dyDescent="0.25">
      <c r="A13" s="6">
        <v>4</v>
      </c>
      <c r="B13" s="16" t="s">
        <v>113</v>
      </c>
      <c r="C13" s="6">
        <v>45</v>
      </c>
      <c r="D13" s="6">
        <v>44</v>
      </c>
      <c r="E13" s="6">
        <v>45</v>
      </c>
      <c r="F13" s="12">
        <f t="shared" si="0"/>
        <v>446.66666666666669</v>
      </c>
      <c r="G13" s="67" t="s">
        <v>215</v>
      </c>
    </row>
    <row r="14" spans="1:7" ht="20.100000000000001" customHeight="1" x14ac:dyDescent="0.25">
      <c r="A14" s="6">
        <v>5</v>
      </c>
      <c r="B14" s="16" t="s">
        <v>101</v>
      </c>
      <c r="C14" s="6">
        <v>46</v>
      </c>
      <c r="D14" s="6">
        <v>41</v>
      </c>
      <c r="E14" s="6">
        <v>46</v>
      </c>
      <c r="F14" s="12">
        <f t="shared" si="0"/>
        <v>443.33333333333331</v>
      </c>
      <c r="G14" s="67" t="s">
        <v>215</v>
      </c>
    </row>
    <row r="15" spans="1:7" ht="20.100000000000001" customHeight="1" x14ac:dyDescent="0.25">
      <c r="A15" s="6">
        <v>6</v>
      </c>
      <c r="B15" s="16" t="s">
        <v>111</v>
      </c>
      <c r="C15" s="6">
        <v>43</v>
      </c>
      <c r="D15" s="6">
        <v>50</v>
      </c>
      <c r="E15" s="6">
        <v>39</v>
      </c>
      <c r="F15" s="12">
        <f t="shared" si="0"/>
        <v>440</v>
      </c>
      <c r="G15" s="67" t="s">
        <v>215</v>
      </c>
    </row>
    <row r="16" spans="1:7" ht="20.100000000000001" customHeight="1" x14ac:dyDescent="0.25">
      <c r="A16" s="6">
        <v>7</v>
      </c>
      <c r="B16" s="16" t="s">
        <v>114</v>
      </c>
      <c r="C16" s="6">
        <v>43</v>
      </c>
      <c r="D16" s="6">
        <v>41</v>
      </c>
      <c r="E16" s="6">
        <v>48</v>
      </c>
      <c r="F16" s="12">
        <f t="shared" si="0"/>
        <v>440</v>
      </c>
      <c r="G16" s="67" t="s">
        <v>215</v>
      </c>
    </row>
    <row r="17" spans="1:8" ht="20.100000000000001" customHeight="1" x14ac:dyDescent="0.25">
      <c r="A17" s="6">
        <v>8</v>
      </c>
      <c r="B17" s="16" t="s">
        <v>103</v>
      </c>
      <c r="C17" s="6">
        <v>44</v>
      </c>
      <c r="D17" s="6">
        <v>42</v>
      </c>
      <c r="E17" s="6">
        <v>46</v>
      </c>
      <c r="F17" s="12">
        <f t="shared" si="0"/>
        <v>440</v>
      </c>
      <c r="G17" s="67" t="s">
        <v>215</v>
      </c>
    </row>
    <row r="18" spans="1:8" ht="20.100000000000001" customHeight="1" x14ac:dyDescent="0.25">
      <c r="A18" s="6">
        <v>9</v>
      </c>
      <c r="B18" s="16" t="s">
        <v>116</v>
      </c>
      <c r="C18" s="6">
        <v>45</v>
      </c>
      <c r="D18" s="6">
        <v>42</v>
      </c>
      <c r="E18" s="6">
        <v>44</v>
      </c>
      <c r="F18" s="12">
        <f t="shared" si="0"/>
        <v>436.66666666666669</v>
      </c>
      <c r="G18" s="67" t="s">
        <v>215</v>
      </c>
    </row>
    <row r="19" spans="1:8" ht="20.100000000000001" customHeight="1" x14ac:dyDescent="0.25">
      <c r="A19" s="6">
        <v>10</v>
      </c>
      <c r="B19" s="16" t="s">
        <v>105</v>
      </c>
      <c r="C19" s="6">
        <v>45</v>
      </c>
      <c r="D19" s="6">
        <v>40</v>
      </c>
      <c r="E19" s="6">
        <v>46</v>
      </c>
      <c r="F19" s="12">
        <f t="shared" si="0"/>
        <v>436.66666666666669</v>
      </c>
      <c r="G19" s="67" t="s">
        <v>215</v>
      </c>
    </row>
    <row r="20" spans="1:8" ht="20.100000000000001" customHeight="1" x14ac:dyDescent="0.25">
      <c r="A20" s="6">
        <v>11</v>
      </c>
      <c r="B20" s="16" t="s">
        <v>104</v>
      </c>
      <c r="C20" s="6">
        <v>46</v>
      </c>
      <c r="D20" s="6">
        <v>39</v>
      </c>
      <c r="E20" s="6">
        <v>45</v>
      </c>
      <c r="F20" s="12">
        <f t="shared" si="0"/>
        <v>433.33333333333331</v>
      </c>
      <c r="G20" s="67" t="s">
        <v>215</v>
      </c>
    </row>
    <row r="21" spans="1:8" ht="20.100000000000001" customHeight="1" x14ac:dyDescent="0.25">
      <c r="A21" s="6">
        <v>12</v>
      </c>
      <c r="B21" s="16" t="s">
        <v>119</v>
      </c>
      <c r="C21" s="6">
        <v>43</v>
      </c>
      <c r="D21" s="6">
        <v>42</v>
      </c>
      <c r="E21" s="6">
        <v>45</v>
      </c>
      <c r="F21" s="12">
        <f t="shared" si="0"/>
        <v>433.33333333333331</v>
      </c>
      <c r="G21" s="67" t="s">
        <v>215</v>
      </c>
    </row>
    <row r="22" spans="1:8" ht="20.100000000000001" customHeight="1" x14ac:dyDescent="0.25">
      <c r="A22" s="6">
        <v>13</v>
      </c>
      <c r="B22" s="16" t="s">
        <v>121</v>
      </c>
      <c r="C22" s="6">
        <v>45</v>
      </c>
      <c r="D22" s="6">
        <v>40</v>
      </c>
      <c r="E22" s="6">
        <v>44</v>
      </c>
      <c r="F22" s="12">
        <f t="shared" si="0"/>
        <v>430</v>
      </c>
      <c r="G22" s="67" t="s">
        <v>215</v>
      </c>
      <c r="H22" s="13" t="s">
        <v>11</v>
      </c>
    </row>
    <row r="23" spans="1:8" ht="20.100000000000001" customHeight="1" x14ac:dyDescent="0.25">
      <c r="A23" s="6">
        <v>14</v>
      </c>
      <c r="B23" s="16" t="s">
        <v>98</v>
      </c>
      <c r="C23" s="6">
        <v>44</v>
      </c>
      <c r="D23" s="6">
        <v>42</v>
      </c>
      <c r="E23" s="6">
        <v>43</v>
      </c>
      <c r="F23" s="12">
        <f t="shared" si="0"/>
        <v>430</v>
      </c>
      <c r="G23" s="67" t="s">
        <v>215</v>
      </c>
    </row>
    <row r="24" spans="1:8" ht="20.100000000000001" customHeight="1" x14ac:dyDescent="0.25">
      <c r="A24" s="6">
        <v>15</v>
      </c>
      <c r="B24" s="26" t="s">
        <v>100</v>
      </c>
      <c r="C24" s="6">
        <v>44</v>
      </c>
      <c r="D24" s="6">
        <v>42</v>
      </c>
      <c r="E24" s="6">
        <v>43</v>
      </c>
      <c r="F24" s="12">
        <f t="shared" si="0"/>
        <v>430</v>
      </c>
      <c r="G24" s="67" t="s">
        <v>215</v>
      </c>
    </row>
    <row r="25" spans="1:8" ht="20.100000000000001" customHeight="1" x14ac:dyDescent="0.25">
      <c r="A25" s="6">
        <v>16</v>
      </c>
      <c r="B25" s="16" t="s">
        <v>108</v>
      </c>
      <c r="C25" s="6">
        <v>41</v>
      </c>
      <c r="D25" s="6">
        <v>53</v>
      </c>
      <c r="E25" s="6">
        <v>34</v>
      </c>
      <c r="F25" s="12">
        <f t="shared" si="0"/>
        <v>426.66666666666669</v>
      </c>
      <c r="G25" s="67" t="s">
        <v>215</v>
      </c>
    </row>
    <row r="26" spans="1:8" ht="20.100000000000001" customHeight="1" x14ac:dyDescent="0.25">
      <c r="A26" s="6">
        <v>17</v>
      </c>
      <c r="B26" s="16" t="s">
        <v>112</v>
      </c>
      <c r="C26" s="6">
        <v>47</v>
      </c>
      <c r="D26" s="11">
        <v>40</v>
      </c>
      <c r="E26" s="11">
        <v>41</v>
      </c>
      <c r="F26" s="12">
        <f t="shared" si="0"/>
        <v>426.66666666666669</v>
      </c>
      <c r="G26" s="67" t="s">
        <v>215</v>
      </c>
    </row>
    <row r="27" spans="1:8" ht="20.100000000000001" customHeight="1" x14ac:dyDescent="0.25">
      <c r="A27" s="6">
        <v>18</v>
      </c>
      <c r="B27" s="16" t="s">
        <v>115</v>
      </c>
      <c r="C27" s="11">
        <v>43</v>
      </c>
      <c r="D27" s="11">
        <v>41</v>
      </c>
      <c r="E27" s="11">
        <v>44</v>
      </c>
      <c r="F27" s="12">
        <f t="shared" si="0"/>
        <v>426.66666666666669</v>
      </c>
      <c r="G27" s="67" t="s">
        <v>215</v>
      </c>
    </row>
    <row r="28" spans="1:8" ht="20.100000000000001" customHeight="1" x14ac:dyDescent="0.25">
      <c r="A28" s="6">
        <v>19</v>
      </c>
      <c r="B28" s="27" t="s">
        <v>120</v>
      </c>
      <c r="C28" s="11">
        <v>44</v>
      </c>
      <c r="D28" s="11">
        <v>40</v>
      </c>
      <c r="E28" s="11">
        <v>44</v>
      </c>
      <c r="F28" s="12">
        <f t="shared" si="0"/>
        <v>426.66666666666669</v>
      </c>
      <c r="G28" s="67" t="s">
        <v>215</v>
      </c>
    </row>
    <row r="29" spans="1:8" ht="20.100000000000001" customHeight="1" x14ac:dyDescent="0.25">
      <c r="A29" s="6">
        <v>20</v>
      </c>
      <c r="B29" s="16" t="s">
        <v>122</v>
      </c>
      <c r="C29" s="6">
        <v>46</v>
      </c>
      <c r="D29" s="6">
        <v>41</v>
      </c>
      <c r="E29" s="6">
        <v>41</v>
      </c>
      <c r="F29" s="12">
        <f t="shared" si="0"/>
        <v>426.66666666666669</v>
      </c>
      <c r="G29" s="67" t="s">
        <v>215</v>
      </c>
    </row>
    <row r="30" spans="1:8" ht="20.100000000000001" customHeight="1" x14ac:dyDescent="0.25">
      <c r="A30" s="6">
        <v>21</v>
      </c>
      <c r="B30" s="16" t="s">
        <v>97</v>
      </c>
      <c r="C30" s="6">
        <v>43</v>
      </c>
      <c r="D30" s="6">
        <v>42</v>
      </c>
      <c r="E30" s="6">
        <v>43</v>
      </c>
      <c r="F30" s="12">
        <f t="shared" si="0"/>
        <v>426.66666666666669</v>
      </c>
      <c r="G30" s="67" t="s">
        <v>215</v>
      </c>
    </row>
    <row r="31" spans="1:8" ht="20.100000000000001" customHeight="1" x14ac:dyDescent="0.25">
      <c r="A31" s="6">
        <v>22</v>
      </c>
      <c r="B31" s="16" t="s">
        <v>99</v>
      </c>
      <c r="C31" s="6">
        <v>43</v>
      </c>
      <c r="D31" s="6">
        <v>42</v>
      </c>
      <c r="E31" s="6">
        <v>43</v>
      </c>
      <c r="F31" s="12">
        <f t="shared" si="0"/>
        <v>426.66666666666669</v>
      </c>
      <c r="G31" s="67" t="s">
        <v>215</v>
      </c>
    </row>
    <row r="32" spans="1:8" ht="20.100000000000001" customHeight="1" x14ac:dyDescent="0.25">
      <c r="A32" s="6">
        <v>23</v>
      </c>
      <c r="B32" s="16" t="s">
        <v>117</v>
      </c>
      <c r="C32" s="6">
        <v>43</v>
      </c>
      <c r="D32" s="6">
        <v>39</v>
      </c>
      <c r="E32" s="6">
        <v>46</v>
      </c>
      <c r="F32" s="12">
        <f t="shared" si="0"/>
        <v>426.66666666666669</v>
      </c>
      <c r="G32" s="67" t="s">
        <v>215</v>
      </c>
    </row>
    <row r="33" spans="1:7" ht="20.100000000000001" customHeight="1" x14ac:dyDescent="0.25">
      <c r="A33" s="21">
        <v>24</v>
      </c>
      <c r="B33" s="24" t="s">
        <v>107</v>
      </c>
      <c r="C33" s="21">
        <v>37</v>
      </c>
      <c r="D33" s="21">
        <v>53</v>
      </c>
      <c r="E33" s="21">
        <v>35</v>
      </c>
      <c r="F33" s="22">
        <f t="shared" si="0"/>
        <v>416.66666666666669</v>
      </c>
      <c r="G33" s="68" t="s">
        <v>216</v>
      </c>
    </row>
    <row r="34" spans="1:7" ht="20.100000000000001" customHeight="1" x14ac:dyDescent="0.25">
      <c r="A34" s="21">
        <v>25</v>
      </c>
      <c r="B34" s="24" t="s">
        <v>109</v>
      </c>
      <c r="C34" s="21">
        <v>37</v>
      </c>
      <c r="D34" s="21">
        <v>53</v>
      </c>
      <c r="E34" s="21">
        <v>35</v>
      </c>
      <c r="F34" s="22">
        <f t="shared" si="0"/>
        <v>416.66666666666669</v>
      </c>
      <c r="G34" s="68" t="s">
        <v>216</v>
      </c>
    </row>
    <row r="35" spans="1:7" ht="20.100000000000001" customHeight="1" x14ac:dyDescent="0.25">
      <c r="A35" s="21">
        <v>26</v>
      </c>
      <c r="B35" s="36" t="s">
        <v>123</v>
      </c>
      <c r="C35" s="21">
        <v>45</v>
      </c>
      <c r="D35" s="21">
        <v>35</v>
      </c>
      <c r="E35" s="21">
        <v>44</v>
      </c>
      <c r="F35" s="22">
        <f t="shared" si="0"/>
        <v>413.33333333333331</v>
      </c>
      <c r="G35" s="68" t="s">
        <v>216</v>
      </c>
    </row>
    <row r="36" spans="1:7" ht="20.100000000000001" customHeight="1" x14ac:dyDescent="0.25">
      <c r="A36" s="21">
        <v>27</v>
      </c>
      <c r="B36" s="24" t="s">
        <v>124</v>
      </c>
      <c r="C36" s="21">
        <v>45</v>
      </c>
      <c r="D36" s="21">
        <v>35</v>
      </c>
      <c r="E36" s="21">
        <v>44</v>
      </c>
      <c r="F36" s="22">
        <f t="shared" si="0"/>
        <v>413.33333333333331</v>
      </c>
      <c r="G36" s="68" t="s">
        <v>216</v>
      </c>
    </row>
    <row r="37" spans="1:7" ht="20.100000000000001" customHeight="1" x14ac:dyDescent="0.25">
      <c r="A37" s="21">
        <v>28</v>
      </c>
      <c r="B37" s="33" t="s">
        <v>125</v>
      </c>
      <c r="C37" s="21">
        <v>45</v>
      </c>
      <c r="D37" s="21">
        <v>35</v>
      </c>
      <c r="E37" s="21">
        <v>44</v>
      </c>
      <c r="F37" s="22">
        <f t="shared" si="0"/>
        <v>413.33333333333331</v>
      </c>
      <c r="G37" s="68" t="s">
        <v>216</v>
      </c>
    </row>
    <row r="38" spans="1:7" ht="20.100000000000001" customHeight="1" thickBot="1" x14ac:dyDescent="0.3">
      <c r="A38" s="52">
        <v>29</v>
      </c>
      <c r="B38" s="58" t="s">
        <v>118</v>
      </c>
      <c r="C38" s="52">
        <v>36</v>
      </c>
      <c r="D38" s="52">
        <v>43</v>
      </c>
      <c r="E38" s="52">
        <v>39</v>
      </c>
      <c r="F38" s="54">
        <f t="shared" si="0"/>
        <v>393.33333333333331</v>
      </c>
      <c r="G38" s="69" t="s">
        <v>216</v>
      </c>
    </row>
    <row r="39" spans="1:7" ht="21.95" customHeight="1" x14ac:dyDescent="0.25">
      <c r="A39" s="30"/>
      <c r="B39" s="29"/>
      <c r="C39" s="30"/>
      <c r="D39" s="30"/>
      <c r="E39" s="30"/>
      <c r="F39" s="31"/>
    </row>
    <row r="41" spans="1:7" ht="24.95" customHeight="1" x14ac:dyDescent="0.2"/>
    <row r="42" spans="1:7" ht="21.95" customHeight="1" x14ac:dyDescent="0.2"/>
    <row r="43" spans="1:7" ht="21.95" customHeight="1" x14ac:dyDescent="0.2"/>
    <row r="44" spans="1:7" ht="21.95" customHeight="1" x14ac:dyDescent="0.2"/>
    <row r="45" spans="1:7" ht="21.95" customHeight="1" x14ac:dyDescent="0.2"/>
    <row r="46" spans="1:7" ht="21.95" customHeight="1" x14ac:dyDescent="0.2"/>
    <row r="47" spans="1:7" ht="21.95" customHeight="1" x14ac:dyDescent="0.2"/>
  </sheetData>
  <mergeCells count="5">
    <mergeCell ref="A1:F1"/>
    <mergeCell ref="A2:F2"/>
    <mergeCell ref="A3:F3"/>
    <mergeCell ref="A4:F4"/>
    <mergeCell ref="A6:B6"/>
  </mergeCells>
  <pageMargins left="0.78740157480314965" right="0.39370078740157483" top="1.1811023622047245" bottom="0.98425196850393704" header="0.51181102362204722" footer="0.51181102362204722"/>
  <pageSetup paperSize="5" orientation="portrait" horizontalDpi="4294967293" verticalDpi="4294967293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55"/>
  <sheetViews>
    <sheetView zoomScaleNormal="100" workbookViewId="0">
      <selection activeCell="D21" sqref="D21"/>
    </sheetView>
  </sheetViews>
  <sheetFormatPr defaultRowHeight="12.75" x14ac:dyDescent="0.2"/>
  <cols>
    <col min="1" max="1" width="4.42578125" customWidth="1"/>
    <col min="2" max="2" width="36.42578125" customWidth="1"/>
    <col min="3" max="3" width="13" customWidth="1"/>
    <col min="4" max="4" width="14.42578125" customWidth="1"/>
    <col min="5" max="5" width="11" customWidth="1"/>
  </cols>
  <sheetData>
    <row r="1" spans="1:7" ht="20.25" x14ac:dyDescent="0.3">
      <c r="A1" s="104" t="s">
        <v>6</v>
      </c>
      <c r="B1" s="104"/>
      <c r="C1" s="104"/>
      <c r="D1" s="104"/>
      <c r="E1" s="104"/>
      <c r="F1" s="104"/>
    </row>
    <row r="2" spans="1:7" ht="20.25" x14ac:dyDescent="0.3">
      <c r="A2" s="104" t="s">
        <v>7</v>
      </c>
      <c r="B2" s="104"/>
      <c r="C2" s="104"/>
      <c r="D2" s="104"/>
      <c r="E2" s="104"/>
      <c r="F2" s="104"/>
    </row>
    <row r="3" spans="1:7" ht="20.25" x14ac:dyDescent="0.3">
      <c r="A3" s="104" t="s">
        <v>95</v>
      </c>
      <c r="B3" s="104"/>
      <c r="C3" s="104"/>
      <c r="D3" s="104"/>
      <c r="E3" s="104"/>
      <c r="F3" s="104"/>
    </row>
    <row r="4" spans="1:7" ht="20.25" x14ac:dyDescent="0.3">
      <c r="A4" s="104" t="s">
        <v>213</v>
      </c>
      <c r="B4" s="104"/>
      <c r="C4" s="104"/>
      <c r="D4" s="104"/>
      <c r="E4" s="104"/>
      <c r="F4" s="104"/>
    </row>
    <row r="5" spans="1:7" ht="20.25" x14ac:dyDescent="0.3">
      <c r="A5" s="3"/>
      <c r="B5" s="3"/>
      <c r="C5" s="3"/>
      <c r="D5" s="3"/>
      <c r="E5" s="3"/>
      <c r="F5" s="3"/>
    </row>
    <row r="6" spans="1:7" ht="24.95" customHeight="1" x14ac:dyDescent="0.3">
      <c r="A6" s="105" t="s">
        <v>9</v>
      </c>
      <c r="B6" s="106"/>
      <c r="C6" s="3" t="s">
        <v>217</v>
      </c>
      <c r="D6" s="59" t="s">
        <v>226</v>
      </c>
      <c r="E6" s="61" t="s">
        <v>216</v>
      </c>
      <c r="F6" s="60" t="s">
        <v>228</v>
      </c>
    </row>
    <row r="7" spans="1:7" ht="21.95" customHeight="1" thickBot="1" x14ac:dyDescent="0.25">
      <c r="A7" s="5"/>
      <c r="B7" s="5"/>
      <c r="C7" s="5"/>
      <c r="D7" s="5"/>
      <c r="E7" s="5"/>
      <c r="F7" s="5"/>
    </row>
    <row r="8" spans="1:7" ht="21.95" customHeight="1" thickBot="1" x14ac:dyDescent="0.3">
      <c r="A8" s="39" t="s">
        <v>0</v>
      </c>
      <c r="B8" s="40" t="s">
        <v>1</v>
      </c>
      <c r="C8" s="40" t="s">
        <v>2</v>
      </c>
      <c r="D8" s="40" t="s">
        <v>3</v>
      </c>
      <c r="E8" s="40" t="s">
        <v>4</v>
      </c>
      <c r="F8" s="42" t="s">
        <v>5</v>
      </c>
      <c r="G8" s="41" t="s">
        <v>214</v>
      </c>
    </row>
    <row r="9" spans="1:7" ht="18.95" customHeight="1" thickTop="1" x14ac:dyDescent="0.25">
      <c r="A9" s="63">
        <v>1</v>
      </c>
      <c r="B9" s="17" t="s">
        <v>135</v>
      </c>
      <c r="C9" s="63">
        <v>49</v>
      </c>
      <c r="D9" s="63">
        <v>48</v>
      </c>
      <c r="E9" s="63">
        <v>46</v>
      </c>
      <c r="F9" s="65">
        <f t="shared" ref="F9:F35" si="0">(C9+D9+E9)*10/3</f>
        <v>476.66666666666669</v>
      </c>
      <c r="G9" s="57" t="s">
        <v>215</v>
      </c>
    </row>
    <row r="10" spans="1:7" ht="18.95" customHeight="1" x14ac:dyDescent="0.25">
      <c r="A10" s="6">
        <v>2</v>
      </c>
      <c r="B10" s="16" t="s">
        <v>134</v>
      </c>
      <c r="C10" s="6">
        <v>49</v>
      </c>
      <c r="D10" s="6">
        <v>45</v>
      </c>
      <c r="E10" s="6">
        <v>43</v>
      </c>
      <c r="F10" s="12">
        <f t="shared" si="0"/>
        <v>456.66666666666669</v>
      </c>
      <c r="G10" s="45" t="s">
        <v>215</v>
      </c>
    </row>
    <row r="11" spans="1:7" ht="18.95" customHeight="1" x14ac:dyDescent="0.25">
      <c r="A11" s="6">
        <v>3</v>
      </c>
      <c r="B11" s="16" t="s">
        <v>130</v>
      </c>
      <c r="C11" s="6">
        <v>45</v>
      </c>
      <c r="D11" s="6">
        <v>38</v>
      </c>
      <c r="E11" s="6">
        <v>52</v>
      </c>
      <c r="F11" s="12">
        <f t="shared" si="0"/>
        <v>450</v>
      </c>
      <c r="G11" s="45" t="s">
        <v>215</v>
      </c>
    </row>
    <row r="12" spans="1:7" ht="18.95" customHeight="1" x14ac:dyDescent="0.25">
      <c r="A12" s="6">
        <v>4</v>
      </c>
      <c r="B12" s="16" t="s">
        <v>140</v>
      </c>
      <c r="C12" s="6">
        <v>45</v>
      </c>
      <c r="D12" s="6">
        <v>41</v>
      </c>
      <c r="E12" s="6">
        <v>47</v>
      </c>
      <c r="F12" s="12">
        <f t="shared" si="0"/>
        <v>443.33333333333331</v>
      </c>
      <c r="G12" s="45" t="s">
        <v>215</v>
      </c>
    </row>
    <row r="13" spans="1:7" ht="18.95" customHeight="1" x14ac:dyDescent="0.25">
      <c r="A13" s="6">
        <v>5</v>
      </c>
      <c r="B13" s="16" t="s">
        <v>137</v>
      </c>
      <c r="C13" s="6">
        <v>45</v>
      </c>
      <c r="D13" s="6">
        <v>37</v>
      </c>
      <c r="E13" s="6">
        <v>50</v>
      </c>
      <c r="F13" s="12">
        <f t="shared" si="0"/>
        <v>440</v>
      </c>
      <c r="G13" s="45" t="s">
        <v>215</v>
      </c>
    </row>
    <row r="14" spans="1:7" ht="18.95" customHeight="1" x14ac:dyDescent="0.25">
      <c r="A14" s="6">
        <v>6</v>
      </c>
      <c r="B14" s="16" t="s">
        <v>146</v>
      </c>
      <c r="C14" s="6">
        <v>48</v>
      </c>
      <c r="D14" s="6">
        <v>43</v>
      </c>
      <c r="E14" s="6">
        <v>41</v>
      </c>
      <c r="F14" s="12">
        <f t="shared" si="0"/>
        <v>440</v>
      </c>
      <c r="G14" s="45" t="s">
        <v>215</v>
      </c>
    </row>
    <row r="15" spans="1:7" ht="18.95" customHeight="1" x14ac:dyDescent="0.25">
      <c r="A15" s="6">
        <v>7</v>
      </c>
      <c r="B15" s="16" t="s">
        <v>129</v>
      </c>
      <c r="C15" s="6">
        <v>43</v>
      </c>
      <c r="D15" s="6">
        <v>39</v>
      </c>
      <c r="E15" s="6">
        <v>49</v>
      </c>
      <c r="F15" s="12">
        <f t="shared" si="0"/>
        <v>436.66666666666669</v>
      </c>
      <c r="G15" s="45" t="s">
        <v>215</v>
      </c>
    </row>
    <row r="16" spans="1:7" ht="18.95" customHeight="1" x14ac:dyDescent="0.25">
      <c r="A16" s="6">
        <v>8</v>
      </c>
      <c r="B16" s="16" t="s">
        <v>145</v>
      </c>
      <c r="C16" s="6">
        <v>47</v>
      </c>
      <c r="D16" s="6">
        <v>44</v>
      </c>
      <c r="E16" s="6">
        <v>40</v>
      </c>
      <c r="F16" s="12">
        <f t="shared" si="0"/>
        <v>436.66666666666669</v>
      </c>
      <c r="G16" s="45" t="s">
        <v>215</v>
      </c>
    </row>
    <row r="17" spans="1:7" ht="18.95" customHeight="1" x14ac:dyDescent="0.25">
      <c r="A17" s="6">
        <v>9</v>
      </c>
      <c r="B17" s="16" t="s">
        <v>151</v>
      </c>
      <c r="C17" s="6">
        <v>45</v>
      </c>
      <c r="D17" s="6">
        <v>45</v>
      </c>
      <c r="E17" s="6">
        <v>41</v>
      </c>
      <c r="F17" s="12">
        <f t="shared" si="0"/>
        <v>436.66666666666669</v>
      </c>
      <c r="G17" s="45" t="s">
        <v>215</v>
      </c>
    </row>
    <row r="18" spans="1:7" ht="18.95" customHeight="1" x14ac:dyDescent="0.25">
      <c r="A18" s="6">
        <v>10</v>
      </c>
      <c r="B18" s="26" t="s">
        <v>148</v>
      </c>
      <c r="C18" s="6">
        <v>48</v>
      </c>
      <c r="D18" s="6">
        <v>45</v>
      </c>
      <c r="E18" s="6">
        <v>37</v>
      </c>
      <c r="F18" s="12">
        <f t="shared" si="0"/>
        <v>433.33333333333331</v>
      </c>
      <c r="G18" s="45" t="s">
        <v>215</v>
      </c>
    </row>
    <row r="19" spans="1:7" ht="18.95" customHeight="1" x14ac:dyDescent="0.25">
      <c r="A19" s="6">
        <v>11</v>
      </c>
      <c r="B19" s="26" t="s">
        <v>136</v>
      </c>
      <c r="C19" s="6">
        <v>45</v>
      </c>
      <c r="D19" s="6">
        <v>39</v>
      </c>
      <c r="E19" s="6">
        <v>46</v>
      </c>
      <c r="F19" s="12">
        <f t="shared" si="0"/>
        <v>433.33333333333331</v>
      </c>
      <c r="G19" s="45" t="s">
        <v>215</v>
      </c>
    </row>
    <row r="20" spans="1:7" ht="18.95" customHeight="1" x14ac:dyDescent="0.25">
      <c r="A20" s="6">
        <v>12</v>
      </c>
      <c r="B20" s="16" t="s">
        <v>141</v>
      </c>
      <c r="C20" s="6">
        <v>44</v>
      </c>
      <c r="D20" s="6">
        <v>42</v>
      </c>
      <c r="E20" s="6">
        <v>43</v>
      </c>
      <c r="F20" s="12">
        <f t="shared" si="0"/>
        <v>430</v>
      </c>
      <c r="G20" s="45" t="s">
        <v>215</v>
      </c>
    </row>
    <row r="21" spans="1:7" ht="18.95" customHeight="1" x14ac:dyDescent="0.25">
      <c r="A21" s="6">
        <v>13</v>
      </c>
      <c r="B21" s="16" t="s">
        <v>138</v>
      </c>
      <c r="C21" s="6">
        <v>42</v>
      </c>
      <c r="D21" s="6">
        <v>44</v>
      </c>
      <c r="E21" s="6">
        <v>43</v>
      </c>
      <c r="F21" s="12">
        <f t="shared" si="0"/>
        <v>430</v>
      </c>
      <c r="G21" s="45" t="s">
        <v>215</v>
      </c>
    </row>
    <row r="22" spans="1:7" ht="18.95" customHeight="1" x14ac:dyDescent="0.25">
      <c r="A22" s="6">
        <v>14</v>
      </c>
      <c r="B22" s="16" t="s">
        <v>152</v>
      </c>
      <c r="C22" s="6">
        <v>43</v>
      </c>
      <c r="D22" s="6">
        <v>41</v>
      </c>
      <c r="E22" s="6">
        <v>44</v>
      </c>
      <c r="F22" s="12">
        <f t="shared" si="0"/>
        <v>426.66666666666669</v>
      </c>
      <c r="G22" s="45" t="s">
        <v>215</v>
      </c>
    </row>
    <row r="23" spans="1:7" ht="18.95" customHeight="1" x14ac:dyDescent="0.25">
      <c r="A23" s="6">
        <v>15</v>
      </c>
      <c r="B23" s="16" t="s">
        <v>143</v>
      </c>
      <c r="C23" s="6">
        <v>46</v>
      </c>
      <c r="D23" s="6">
        <v>39</v>
      </c>
      <c r="E23" s="6">
        <v>43</v>
      </c>
      <c r="F23" s="12">
        <f t="shared" si="0"/>
        <v>426.66666666666669</v>
      </c>
      <c r="G23" s="45" t="s">
        <v>215</v>
      </c>
    </row>
    <row r="24" spans="1:7" ht="18.95" customHeight="1" x14ac:dyDescent="0.25">
      <c r="A24" s="6">
        <v>16</v>
      </c>
      <c r="B24" s="16" t="s">
        <v>150</v>
      </c>
      <c r="C24" s="6">
        <v>45</v>
      </c>
      <c r="D24" s="6">
        <v>40</v>
      </c>
      <c r="E24" s="6">
        <v>43</v>
      </c>
      <c r="F24" s="12">
        <f t="shared" si="0"/>
        <v>426.66666666666669</v>
      </c>
      <c r="G24" s="45" t="s">
        <v>215</v>
      </c>
    </row>
    <row r="25" spans="1:7" ht="18.95" customHeight="1" x14ac:dyDescent="0.25">
      <c r="A25" s="21">
        <v>17</v>
      </c>
      <c r="B25" s="24" t="s">
        <v>142</v>
      </c>
      <c r="C25" s="21">
        <v>34</v>
      </c>
      <c r="D25" s="21">
        <v>49</v>
      </c>
      <c r="E25" s="21">
        <v>43</v>
      </c>
      <c r="F25" s="22">
        <f t="shared" si="0"/>
        <v>420</v>
      </c>
      <c r="G25" s="55" t="s">
        <v>216</v>
      </c>
    </row>
    <row r="26" spans="1:7" ht="18.95" customHeight="1" x14ac:dyDescent="0.25">
      <c r="A26" s="21">
        <v>18</v>
      </c>
      <c r="B26" s="24" t="s">
        <v>144</v>
      </c>
      <c r="C26" s="21">
        <v>45</v>
      </c>
      <c r="D26" s="21">
        <v>44</v>
      </c>
      <c r="E26" s="21">
        <v>34</v>
      </c>
      <c r="F26" s="22">
        <f t="shared" si="0"/>
        <v>410</v>
      </c>
      <c r="G26" s="55" t="s">
        <v>216</v>
      </c>
    </row>
    <row r="27" spans="1:7" ht="18.95" customHeight="1" x14ac:dyDescent="0.25">
      <c r="A27" s="21">
        <v>19</v>
      </c>
      <c r="B27" s="24" t="s">
        <v>133</v>
      </c>
      <c r="C27" s="21">
        <v>44</v>
      </c>
      <c r="D27" s="21">
        <v>36</v>
      </c>
      <c r="E27" s="21">
        <v>42</v>
      </c>
      <c r="F27" s="22">
        <f t="shared" si="0"/>
        <v>406.66666666666669</v>
      </c>
      <c r="G27" s="55" t="s">
        <v>216</v>
      </c>
    </row>
    <row r="28" spans="1:7" ht="18.95" customHeight="1" x14ac:dyDescent="0.25">
      <c r="A28" s="21">
        <v>20</v>
      </c>
      <c r="B28" s="24" t="s">
        <v>131</v>
      </c>
      <c r="C28" s="21">
        <v>38</v>
      </c>
      <c r="D28" s="21">
        <v>35</v>
      </c>
      <c r="E28" s="21">
        <v>47</v>
      </c>
      <c r="F28" s="22">
        <f t="shared" si="0"/>
        <v>400</v>
      </c>
      <c r="G28" s="55" t="s">
        <v>216</v>
      </c>
    </row>
    <row r="29" spans="1:7" ht="18.95" customHeight="1" x14ac:dyDescent="0.25">
      <c r="A29" s="21">
        <v>21</v>
      </c>
      <c r="B29" s="24" t="s">
        <v>127</v>
      </c>
      <c r="C29" s="21">
        <v>38</v>
      </c>
      <c r="D29" s="21">
        <v>40</v>
      </c>
      <c r="E29" s="21">
        <v>41</v>
      </c>
      <c r="F29" s="22">
        <f t="shared" si="0"/>
        <v>396.66666666666669</v>
      </c>
      <c r="G29" s="55" t="s">
        <v>216</v>
      </c>
    </row>
    <row r="30" spans="1:7" ht="18.95" customHeight="1" x14ac:dyDescent="0.25">
      <c r="A30" s="21">
        <v>22</v>
      </c>
      <c r="B30" s="24" t="s">
        <v>132</v>
      </c>
      <c r="C30" s="21">
        <v>35</v>
      </c>
      <c r="D30" s="21">
        <v>37</v>
      </c>
      <c r="E30" s="21">
        <v>47</v>
      </c>
      <c r="F30" s="22">
        <f t="shared" si="0"/>
        <v>396.66666666666669</v>
      </c>
      <c r="G30" s="55" t="s">
        <v>216</v>
      </c>
    </row>
    <row r="31" spans="1:7" ht="18.95" customHeight="1" x14ac:dyDescent="0.25">
      <c r="A31" s="21">
        <v>23</v>
      </c>
      <c r="B31" s="24" t="s">
        <v>126</v>
      </c>
      <c r="C31" s="21">
        <v>35</v>
      </c>
      <c r="D31" s="21">
        <v>38</v>
      </c>
      <c r="E31" s="21">
        <v>45</v>
      </c>
      <c r="F31" s="22">
        <f t="shared" si="0"/>
        <v>393.33333333333331</v>
      </c>
      <c r="G31" s="55" t="s">
        <v>216</v>
      </c>
    </row>
    <row r="32" spans="1:7" ht="18.95" customHeight="1" x14ac:dyDescent="0.25">
      <c r="A32" s="21">
        <v>24</v>
      </c>
      <c r="B32" s="24" t="s">
        <v>147</v>
      </c>
      <c r="C32" s="21">
        <v>48</v>
      </c>
      <c r="D32" s="21">
        <v>35</v>
      </c>
      <c r="E32" s="21">
        <v>34</v>
      </c>
      <c r="F32" s="22">
        <f t="shared" si="0"/>
        <v>390</v>
      </c>
      <c r="G32" s="55" t="s">
        <v>216</v>
      </c>
    </row>
    <row r="33" spans="1:7" ht="18.95" customHeight="1" x14ac:dyDescent="0.25">
      <c r="A33" s="21">
        <v>25</v>
      </c>
      <c r="B33" s="24" t="s">
        <v>128</v>
      </c>
      <c r="C33" s="21">
        <v>35</v>
      </c>
      <c r="D33" s="21">
        <v>40</v>
      </c>
      <c r="E33" s="21">
        <v>41</v>
      </c>
      <c r="F33" s="22">
        <f t="shared" si="0"/>
        <v>386.66666666666669</v>
      </c>
      <c r="G33" s="55" t="s">
        <v>216</v>
      </c>
    </row>
    <row r="34" spans="1:7" ht="18.95" customHeight="1" x14ac:dyDescent="0.25">
      <c r="A34" s="21">
        <v>26</v>
      </c>
      <c r="B34" s="24" t="s">
        <v>149</v>
      </c>
      <c r="C34" s="21">
        <v>39</v>
      </c>
      <c r="D34" s="21">
        <v>40</v>
      </c>
      <c r="E34" s="21">
        <v>37</v>
      </c>
      <c r="F34" s="22">
        <f t="shared" si="0"/>
        <v>386.66666666666669</v>
      </c>
      <c r="G34" s="55" t="s">
        <v>216</v>
      </c>
    </row>
    <row r="35" spans="1:7" ht="18.95" customHeight="1" thickBot="1" x14ac:dyDescent="0.3">
      <c r="A35" s="52">
        <v>27</v>
      </c>
      <c r="B35" s="58" t="s">
        <v>139</v>
      </c>
      <c r="C35" s="52">
        <v>41</v>
      </c>
      <c r="D35" s="52">
        <v>42</v>
      </c>
      <c r="E35" s="52">
        <v>26</v>
      </c>
      <c r="F35" s="54">
        <f t="shared" si="0"/>
        <v>363.33333333333331</v>
      </c>
      <c r="G35" s="56" t="s">
        <v>216</v>
      </c>
    </row>
    <row r="36" spans="1:7" ht="21.95" customHeight="1" x14ac:dyDescent="0.2">
      <c r="B36" s="25"/>
    </row>
    <row r="37" spans="1:7" ht="21.95" customHeight="1" x14ac:dyDescent="0.3">
      <c r="A37" s="105" t="s">
        <v>12</v>
      </c>
      <c r="B37" s="106"/>
      <c r="C37" s="3" t="s">
        <v>217</v>
      </c>
      <c r="D37" s="59" t="s">
        <v>229</v>
      </c>
      <c r="E37" s="61" t="s">
        <v>216</v>
      </c>
      <c r="F37" s="60" t="s">
        <v>219</v>
      </c>
    </row>
    <row r="38" spans="1:7" ht="21.95" customHeight="1" thickBot="1" x14ac:dyDescent="0.25">
      <c r="A38" s="5"/>
      <c r="B38" s="5"/>
      <c r="C38" s="5"/>
      <c r="D38" s="5"/>
      <c r="E38" s="5"/>
      <c r="F38" s="5"/>
    </row>
    <row r="39" spans="1:7" ht="21.95" customHeight="1" thickBot="1" x14ac:dyDescent="0.3">
      <c r="A39" s="39" t="s">
        <v>0</v>
      </c>
      <c r="B39" s="40" t="s">
        <v>1</v>
      </c>
      <c r="C39" s="40" t="s">
        <v>2</v>
      </c>
      <c r="D39" s="40" t="s">
        <v>3</v>
      </c>
      <c r="E39" s="40" t="s">
        <v>4</v>
      </c>
      <c r="F39" s="42" t="s">
        <v>5</v>
      </c>
      <c r="G39" s="41" t="s">
        <v>214</v>
      </c>
    </row>
    <row r="40" spans="1:7" ht="18.95" customHeight="1" thickTop="1" x14ac:dyDescent="0.25">
      <c r="A40" s="63">
        <v>1</v>
      </c>
      <c r="B40" s="17" t="s">
        <v>155</v>
      </c>
      <c r="C40" s="64">
        <v>45</v>
      </c>
      <c r="D40" s="64">
        <v>43</v>
      </c>
      <c r="E40" s="64">
        <v>47</v>
      </c>
      <c r="F40" s="65">
        <f t="shared" ref="F40:F45" si="1">(C40+D40+E40)*10/3</f>
        <v>450</v>
      </c>
      <c r="G40" s="57" t="s">
        <v>215</v>
      </c>
    </row>
    <row r="41" spans="1:7" ht="18.95" customHeight="1" x14ac:dyDescent="0.25">
      <c r="A41" s="6">
        <v>2</v>
      </c>
      <c r="B41" s="16" t="s">
        <v>156</v>
      </c>
      <c r="C41" s="11">
        <v>45</v>
      </c>
      <c r="D41" s="11">
        <v>39</v>
      </c>
      <c r="E41" s="11">
        <v>47</v>
      </c>
      <c r="F41" s="12">
        <f t="shared" si="1"/>
        <v>436.66666666666669</v>
      </c>
      <c r="G41" s="45" t="s">
        <v>215</v>
      </c>
    </row>
    <row r="42" spans="1:7" ht="18.95" customHeight="1" x14ac:dyDescent="0.25">
      <c r="A42" s="21">
        <v>3</v>
      </c>
      <c r="B42" s="24" t="s">
        <v>154</v>
      </c>
      <c r="C42" s="21">
        <v>41</v>
      </c>
      <c r="D42" s="21">
        <v>34</v>
      </c>
      <c r="E42" s="21">
        <v>45</v>
      </c>
      <c r="F42" s="22">
        <f t="shared" si="1"/>
        <v>400</v>
      </c>
      <c r="G42" s="55" t="s">
        <v>216</v>
      </c>
    </row>
    <row r="43" spans="1:7" ht="18.95" customHeight="1" x14ac:dyDescent="0.25">
      <c r="A43" s="21">
        <v>4</v>
      </c>
      <c r="B43" s="24" t="s">
        <v>153</v>
      </c>
      <c r="C43" s="21">
        <v>40</v>
      </c>
      <c r="D43" s="21">
        <v>36</v>
      </c>
      <c r="E43" s="21">
        <v>42</v>
      </c>
      <c r="F43" s="22">
        <f t="shared" si="1"/>
        <v>393.33333333333331</v>
      </c>
      <c r="G43" s="55" t="s">
        <v>216</v>
      </c>
    </row>
    <row r="44" spans="1:7" ht="18.95" customHeight="1" x14ac:dyDescent="0.25">
      <c r="A44" s="21">
        <v>5</v>
      </c>
      <c r="B44" s="24" t="s">
        <v>157</v>
      </c>
      <c r="C44" s="21">
        <v>40</v>
      </c>
      <c r="D44" s="21">
        <v>36</v>
      </c>
      <c r="E44" s="21">
        <v>42</v>
      </c>
      <c r="F44" s="22">
        <f t="shared" si="1"/>
        <v>393.33333333333331</v>
      </c>
      <c r="G44" s="55" t="s">
        <v>216</v>
      </c>
    </row>
    <row r="45" spans="1:7" ht="18.95" customHeight="1" thickBot="1" x14ac:dyDescent="0.3">
      <c r="A45" s="52">
        <v>6</v>
      </c>
      <c r="B45" s="58" t="s">
        <v>158</v>
      </c>
      <c r="C45" s="52">
        <v>40</v>
      </c>
      <c r="D45" s="52">
        <v>36</v>
      </c>
      <c r="E45" s="52">
        <v>42</v>
      </c>
      <c r="F45" s="54">
        <f t="shared" si="1"/>
        <v>393.33333333333331</v>
      </c>
      <c r="G45" s="56" t="s">
        <v>216</v>
      </c>
    </row>
    <row r="46" spans="1:7" ht="21.95" customHeight="1" x14ac:dyDescent="0.2"/>
    <row r="47" spans="1:7" ht="24.95" customHeight="1" x14ac:dyDescent="0.2"/>
    <row r="49" ht="24.95" customHeight="1" x14ac:dyDescent="0.2"/>
    <row r="50" ht="21.95" customHeight="1" x14ac:dyDescent="0.2"/>
    <row r="51" ht="21.95" customHeight="1" x14ac:dyDescent="0.2"/>
    <row r="52" ht="21.95" customHeight="1" x14ac:dyDescent="0.2"/>
    <row r="53" ht="21.95" customHeight="1" x14ac:dyDescent="0.2"/>
    <row r="54" ht="21.95" customHeight="1" x14ac:dyDescent="0.2"/>
    <row r="55" ht="21.95" customHeight="1" x14ac:dyDescent="0.2"/>
  </sheetData>
  <mergeCells count="6">
    <mergeCell ref="A6:B6"/>
    <mergeCell ref="A37:B37"/>
    <mergeCell ref="A1:F1"/>
    <mergeCell ref="A2:F2"/>
    <mergeCell ref="A3:F3"/>
    <mergeCell ref="A4:F4"/>
  </mergeCells>
  <pageMargins left="0.78740157480314965" right="0.39370078740157483" top="1.1811023622047245" bottom="0.98425196850393704" header="0.51181102362204722" footer="0.51181102362204722"/>
  <pageSetup paperSize="5" orientation="portrait" horizontalDpi="4294967293" verticalDpi="4294967293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R67"/>
  <sheetViews>
    <sheetView workbookViewId="0">
      <selection activeCell="J42" sqref="J42"/>
    </sheetView>
  </sheetViews>
  <sheetFormatPr defaultRowHeight="12.75" x14ac:dyDescent="0.2"/>
  <cols>
    <col min="1" max="1" width="5.42578125" customWidth="1"/>
    <col min="2" max="2" width="37.85546875" customWidth="1"/>
    <col min="3" max="3" width="13.140625" customWidth="1"/>
    <col min="4" max="4" width="14" customWidth="1"/>
    <col min="5" max="5" width="11" customWidth="1"/>
    <col min="9" max="9" width="8" customWidth="1"/>
    <col min="10" max="10" width="40" customWidth="1"/>
    <col min="11" max="11" width="14.28515625" customWidth="1"/>
    <col min="12" max="12" width="15.42578125" customWidth="1"/>
    <col min="13" max="13" width="12.42578125" customWidth="1"/>
  </cols>
  <sheetData>
    <row r="1" spans="1:15" ht="20.25" x14ac:dyDescent="0.3">
      <c r="A1" s="104" t="s">
        <v>6</v>
      </c>
      <c r="B1" s="104"/>
      <c r="C1" s="104"/>
      <c r="D1" s="104"/>
      <c r="E1" s="104"/>
      <c r="F1" s="104"/>
      <c r="I1" s="104" t="s">
        <v>6</v>
      </c>
      <c r="J1" s="104"/>
      <c r="K1" s="104"/>
      <c r="L1" s="104"/>
      <c r="M1" s="104"/>
      <c r="N1" s="104"/>
    </row>
    <row r="2" spans="1:15" ht="20.25" x14ac:dyDescent="0.3">
      <c r="A2" s="104" t="s">
        <v>7</v>
      </c>
      <c r="B2" s="104"/>
      <c r="C2" s="104"/>
      <c r="D2" s="104"/>
      <c r="E2" s="104"/>
      <c r="F2" s="104"/>
      <c r="I2" s="104" t="s">
        <v>7</v>
      </c>
      <c r="J2" s="104"/>
      <c r="K2" s="104"/>
      <c r="L2" s="104"/>
      <c r="M2" s="104"/>
      <c r="N2" s="104"/>
    </row>
    <row r="3" spans="1:15" ht="20.25" x14ac:dyDescent="0.3">
      <c r="A3" s="104" t="s">
        <v>95</v>
      </c>
      <c r="B3" s="104"/>
      <c r="C3" s="104"/>
      <c r="D3" s="104"/>
      <c r="E3" s="104"/>
      <c r="F3" s="104"/>
      <c r="I3" s="104" t="s">
        <v>95</v>
      </c>
      <c r="J3" s="104"/>
      <c r="K3" s="104"/>
      <c r="L3" s="104"/>
      <c r="M3" s="104"/>
      <c r="N3" s="104"/>
    </row>
    <row r="4" spans="1:15" ht="20.25" x14ac:dyDescent="0.3">
      <c r="A4" s="104" t="s">
        <v>212</v>
      </c>
      <c r="B4" s="104"/>
      <c r="C4" s="104"/>
      <c r="D4" s="104"/>
      <c r="E4" s="104"/>
      <c r="F4" s="104"/>
      <c r="I4" s="104" t="s">
        <v>212</v>
      </c>
      <c r="J4" s="104"/>
      <c r="K4" s="104"/>
      <c r="L4" s="104"/>
      <c r="M4" s="104"/>
      <c r="N4" s="104"/>
    </row>
    <row r="5" spans="1:15" ht="20.25" x14ac:dyDescent="0.3">
      <c r="A5" s="4"/>
      <c r="B5" s="4"/>
      <c r="C5" s="3"/>
      <c r="D5" s="3"/>
      <c r="E5" s="3"/>
      <c r="F5" s="3"/>
      <c r="I5" s="4"/>
      <c r="J5" s="4"/>
      <c r="K5" s="3"/>
      <c r="L5" s="3"/>
      <c r="M5" s="3"/>
      <c r="N5" s="3"/>
    </row>
    <row r="6" spans="1:15" ht="24.95" customHeight="1" x14ac:dyDescent="0.3">
      <c r="A6" s="105" t="s">
        <v>8</v>
      </c>
      <c r="B6" s="106"/>
      <c r="C6" s="3" t="s">
        <v>217</v>
      </c>
      <c r="D6" s="59" t="s">
        <v>219</v>
      </c>
      <c r="E6" s="61" t="s">
        <v>216</v>
      </c>
      <c r="F6" s="60" t="s">
        <v>220</v>
      </c>
      <c r="I6" s="105" t="s">
        <v>230</v>
      </c>
      <c r="J6" s="106"/>
      <c r="K6" s="3" t="s">
        <v>217</v>
      </c>
      <c r="L6" s="59" t="s">
        <v>231</v>
      </c>
      <c r="M6" s="61" t="s">
        <v>216</v>
      </c>
      <c r="N6" s="60" t="s">
        <v>218</v>
      </c>
    </row>
    <row r="7" spans="1:15" ht="13.5" thickBot="1" x14ac:dyDescent="0.25">
      <c r="A7" s="5"/>
      <c r="B7" s="5"/>
      <c r="C7" s="5"/>
      <c r="D7" s="5"/>
      <c r="E7" s="5"/>
      <c r="F7" s="5"/>
      <c r="I7" s="5"/>
      <c r="J7" s="5"/>
      <c r="K7" s="5"/>
      <c r="L7" s="5"/>
      <c r="M7" s="5"/>
      <c r="N7" s="5"/>
    </row>
    <row r="8" spans="1:15" ht="24.95" customHeight="1" thickBot="1" x14ac:dyDescent="0.3">
      <c r="A8" s="39" t="s">
        <v>0</v>
      </c>
      <c r="B8" s="40" t="s">
        <v>1</v>
      </c>
      <c r="C8" s="40" t="s">
        <v>2</v>
      </c>
      <c r="D8" s="40" t="s">
        <v>3</v>
      </c>
      <c r="E8" s="40" t="s">
        <v>4</v>
      </c>
      <c r="F8" s="42" t="s">
        <v>5</v>
      </c>
      <c r="G8" s="41" t="s">
        <v>214</v>
      </c>
      <c r="I8" s="39" t="s">
        <v>0</v>
      </c>
      <c r="J8" s="40" t="s">
        <v>1</v>
      </c>
      <c r="K8" s="40" t="s">
        <v>2</v>
      </c>
      <c r="L8" s="40" t="s">
        <v>3</v>
      </c>
      <c r="M8" s="40" t="s">
        <v>4</v>
      </c>
      <c r="N8" s="42" t="s">
        <v>5</v>
      </c>
      <c r="O8" s="41" t="s">
        <v>214</v>
      </c>
    </row>
    <row r="9" spans="1:15" ht="21.95" customHeight="1" thickTop="1" x14ac:dyDescent="0.25">
      <c r="A9" s="74">
        <v>1</v>
      </c>
      <c r="B9" s="16" t="s">
        <v>176</v>
      </c>
      <c r="C9" s="6">
        <v>43</v>
      </c>
      <c r="D9" s="6">
        <v>48</v>
      </c>
      <c r="E9" s="6">
        <v>48</v>
      </c>
      <c r="F9" s="7">
        <f t="shared" ref="F9:F30" si="0">(C9+D9+E9)*10/3</f>
        <v>463.33333333333331</v>
      </c>
      <c r="G9" s="57" t="s">
        <v>215</v>
      </c>
      <c r="I9" s="72">
        <v>1</v>
      </c>
      <c r="J9" s="73" t="s">
        <v>183</v>
      </c>
      <c r="K9" s="63">
        <v>46</v>
      </c>
      <c r="L9" s="63">
        <v>48</v>
      </c>
      <c r="M9" s="63">
        <v>51</v>
      </c>
      <c r="N9" s="65">
        <f t="shared" ref="N9:N24" si="1">(K9+L9+M9)*10/3</f>
        <v>483.33333333333331</v>
      </c>
      <c r="O9" s="57" t="s">
        <v>215</v>
      </c>
    </row>
    <row r="10" spans="1:15" ht="21.95" customHeight="1" x14ac:dyDescent="0.25">
      <c r="A10" s="74">
        <v>2</v>
      </c>
      <c r="B10" s="16" t="s">
        <v>165</v>
      </c>
      <c r="C10" s="6">
        <v>46</v>
      </c>
      <c r="D10" s="6">
        <v>44</v>
      </c>
      <c r="E10" s="6">
        <v>48</v>
      </c>
      <c r="F10" s="7">
        <f t="shared" si="0"/>
        <v>460</v>
      </c>
      <c r="G10" s="45" t="s">
        <v>215</v>
      </c>
      <c r="I10" s="74">
        <v>2</v>
      </c>
      <c r="J10" s="16" t="s">
        <v>184</v>
      </c>
      <c r="K10" s="6">
        <v>46</v>
      </c>
      <c r="L10" s="6">
        <v>48</v>
      </c>
      <c r="M10" s="6">
        <v>51</v>
      </c>
      <c r="N10" s="12">
        <f t="shared" si="1"/>
        <v>483.33333333333331</v>
      </c>
      <c r="O10" s="45" t="s">
        <v>215</v>
      </c>
    </row>
    <row r="11" spans="1:15" ht="21.95" customHeight="1" x14ac:dyDescent="0.25">
      <c r="A11" s="74">
        <v>3</v>
      </c>
      <c r="B11" s="16" t="s">
        <v>175</v>
      </c>
      <c r="C11" s="6">
        <v>47</v>
      </c>
      <c r="D11" s="6">
        <v>41</v>
      </c>
      <c r="E11" s="6">
        <v>47</v>
      </c>
      <c r="F11" s="7">
        <f t="shared" si="0"/>
        <v>450</v>
      </c>
      <c r="G11" s="45" t="s">
        <v>215</v>
      </c>
      <c r="I11" s="74">
        <v>3</v>
      </c>
      <c r="J11" s="16" t="s">
        <v>182</v>
      </c>
      <c r="K11" s="11">
        <v>45</v>
      </c>
      <c r="L11" s="11">
        <v>47</v>
      </c>
      <c r="M11" s="11">
        <v>51</v>
      </c>
      <c r="N11" s="12">
        <f t="shared" si="1"/>
        <v>476.66666666666669</v>
      </c>
      <c r="O11" s="45" t="s">
        <v>215</v>
      </c>
    </row>
    <row r="12" spans="1:15" ht="21.95" customHeight="1" x14ac:dyDescent="0.25">
      <c r="A12" s="74">
        <v>4</v>
      </c>
      <c r="B12" s="16" t="s">
        <v>164</v>
      </c>
      <c r="C12" s="6">
        <v>45</v>
      </c>
      <c r="D12" s="6">
        <v>41</v>
      </c>
      <c r="E12" s="6">
        <v>47</v>
      </c>
      <c r="F12" s="7">
        <f t="shared" si="0"/>
        <v>443.33333333333331</v>
      </c>
      <c r="G12" s="45" t="s">
        <v>215</v>
      </c>
      <c r="I12" s="74">
        <v>4</v>
      </c>
      <c r="J12" s="16" t="s">
        <v>190</v>
      </c>
      <c r="K12" s="6">
        <v>47</v>
      </c>
      <c r="L12" s="6">
        <v>48</v>
      </c>
      <c r="M12" s="6">
        <v>48</v>
      </c>
      <c r="N12" s="12">
        <f t="shared" si="1"/>
        <v>476.66666666666669</v>
      </c>
      <c r="O12" s="45" t="s">
        <v>215</v>
      </c>
    </row>
    <row r="13" spans="1:15" ht="21.95" customHeight="1" x14ac:dyDescent="0.25">
      <c r="A13" s="75">
        <v>5</v>
      </c>
      <c r="B13" s="24" t="s">
        <v>159</v>
      </c>
      <c r="C13" s="21">
        <v>31</v>
      </c>
      <c r="D13" s="21">
        <v>45</v>
      </c>
      <c r="E13" s="21">
        <v>50</v>
      </c>
      <c r="F13" s="22">
        <f t="shared" si="0"/>
        <v>420</v>
      </c>
      <c r="G13" s="55" t="s">
        <v>216</v>
      </c>
      <c r="I13" s="74">
        <v>5</v>
      </c>
      <c r="J13" s="16" t="s">
        <v>185</v>
      </c>
      <c r="K13" s="6">
        <v>44</v>
      </c>
      <c r="L13" s="6">
        <v>48</v>
      </c>
      <c r="M13" s="6">
        <v>49</v>
      </c>
      <c r="N13" s="12">
        <f t="shared" si="1"/>
        <v>470</v>
      </c>
      <c r="O13" s="45" t="s">
        <v>215</v>
      </c>
    </row>
    <row r="14" spans="1:15" ht="21.95" customHeight="1" x14ac:dyDescent="0.25">
      <c r="A14" s="75">
        <v>6</v>
      </c>
      <c r="B14" s="24" t="s">
        <v>160</v>
      </c>
      <c r="C14" s="21">
        <v>31</v>
      </c>
      <c r="D14" s="21">
        <v>45</v>
      </c>
      <c r="E14" s="21">
        <v>50</v>
      </c>
      <c r="F14" s="22">
        <f t="shared" si="0"/>
        <v>420</v>
      </c>
      <c r="G14" s="55" t="s">
        <v>216</v>
      </c>
      <c r="I14" s="74">
        <v>6</v>
      </c>
      <c r="J14" s="16" t="s">
        <v>191</v>
      </c>
      <c r="K14" s="6">
        <v>46</v>
      </c>
      <c r="L14" s="6">
        <v>47</v>
      </c>
      <c r="M14" s="6">
        <v>48</v>
      </c>
      <c r="N14" s="12">
        <f t="shared" si="1"/>
        <v>470</v>
      </c>
      <c r="O14" s="45" t="s">
        <v>215</v>
      </c>
    </row>
    <row r="15" spans="1:15" ht="21.95" customHeight="1" x14ac:dyDescent="0.25">
      <c r="A15" s="75">
        <v>7</v>
      </c>
      <c r="B15" s="23" t="s">
        <v>161</v>
      </c>
      <c r="C15" s="21">
        <v>31</v>
      </c>
      <c r="D15" s="21">
        <v>45</v>
      </c>
      <c r="E15" s="21">
        <v>50</v>
      </c>
      <c r="F15" s="22">
        <f t="shared" si="0"/>
        <v>420</v>
      </c>
      <c r="G15" s="55" t="s">
        <v>216</v>
      </c>
      <c r="I15" s="74">
        <v>7</v>
      </c>
      <c r="J15" s="16" t="s">
        <v>181</v>
      </c>
      <c r="K15" s="11">
        <v>45</v>
      </c>
      <c r="L15" s="11">
        <v>45</v>
      </c>
      <c r="M15" s="11">
        <v>49</v>
      </c>
      <c r="N15" s="12">
        <f t="shared" si="1"/>
        <v>463.33333333333331</v>
      </c>
      <c r="O15" s="45" t="s">
        <v>215</v>
      </c>
    </row>
    <row r="16" spans="1:15" ht="21.95" customHeight="1" x14ac:dyDescent="0.25">
      <c r="A16" s="75">
        <v>8</v>
      </c>
      <c r="B16" s="24" t="s">
        <v>162</v>
      </c>
      <c r="C16" s="21">
        <v>31</v>
      </c>
      <c r="D16" s="21">
        <v>45</v>
      </c>
      <c r="E16" s="21">
        <v>50</v>
      </c>
      <c r="F16" s="22">
        <f t="shared" si="0"/>
        <v>420</v>
      </c>
      <c r="G16" s="55" t="s">
        <v>216</v>
      </c>
      <c r="I16" s="74">
        <v>8</v>
      </c>
      <c r="J16" s="16" t="s">
        <v>187</v>
      </c>
      <c r="K16" s="6">
        <v>39</v>
      </c>
      <c r="L16" s="6">
        <v>43</v>
      </c>
      <c r="M16" s="6">
        <v>51</v>
      </c>
      <c r="N16" s="12">
        <f t="shared" si="1"/>
        <v>443.33333333333331</v>
      </c>
      <c r="O16" s="45" t="s">
        <v>215</v>
      </c>
    </row>
    <row r="17" spans="1:18" ht="21.95" customHeight="1" x14ac:dyDescent="0.25">
      <c r="A17" s="75">
        <v>9</v>
      </c>
      <c r="B17" s="24" t="s">
        <v>163</v>
      </c>
      <c r="C17" s="21">
        <v>31</v>
      </c>
      <c r="D17" s="21">
        <v>45</v>
      </c>
      <c r="E17" s="21">
        <v>50</v>
      </c>
      <c r="F17" s="22">
        <f t="shared" si="0"/>
        <v>420</v>
      </c>
      <c r="G17" s="55" t="s">
        <v>216</v>
      </c>
      <c r="I17" s="74">
        <v>9</v>
      </c>
      <c r="J17" s="16" t="s">
        <v>188</v>
      </c>
      <c r="K17" s="6">
        <v>40</v>
      </c>
      <c r="L17" s="6">
        <v>44</v>
      </c>
      <c r="M17" s="6">
        <v>49</v>
      </c>
      <c r="N17" s="12">
        <f t="shared" si="1"/>
        <v>443.33333333333331</v>
      </c>
      <c r="O17" s="45" t="s">
        <v>215</v>
      </c>
      <c r="R17">
        <v>22</v>
      </c>
    </row>
    <row r="18" spans="1:18" ht="21.95" customHeight="1" x14ac:dyDescent="0.25">
      <c r="A18" s="75">
        <v>10</v>
      </c>
      <c r="B18" s="24" t="s">
        <v>166</v>
      </c>
      <c r="C18" s="21">
        <v>31</v>
      </c>
      <c r="D18" s="21">
        <v>45</v>
      </c>
      <c r="E18" s="21">
        <v>50</v>
      </c>
      <c r="F18" s="22">
        <f t="shared" si="0"/>
        <v>420</v>
      </c>
      <c r="G18" s="55" t="s">
        <v>216</v>
      </c>
      <c r="I18" s="74">
        <v>10</v>
      </c>
      <c r="J18" s="16" t="s">
        <v>189</v>
      </c>
      <c r="K18" s="6">
        <v>43</v>
      </c>
      <c r="L18" s="6">
        <v>42</v>
      </c>
      <c r="M18" s="6">
        <v>47</v>
      </c>
      <c r="N18" s="12">
        <f t="shared" si="1"/>
        <v>440</v>
      </c>
      <c r="O18" s="45" t="s">
        <v>215</v>
      </c>
      <c r="R18">
        <v>16</v>
      </c>
    </row>
    <row r="19" spans="1:18" ht="21.95" customHeight="1" x14ac:dyDescent="0.25">
      <c r="A19" s="75">
        <v>11</v>
      </c>
      <c r="B19" s="24" t="s">
        <v>167</v>
      </c>
      <c r="C19" s="21">
        <v>31</v>
      </c>
      <c r="D19" s="21">
        <v>45</v>
      </c>
      <c r="E19" s="21">
        <v>50</v>
      </c>
      <c r="F19" s="22">
        <f t="shared" si="0"/>
        <v>420</v>
      </c>
      <c r="G19" s="55" t="s">
        <v>216</v>
      </c>
      <c r="I19" s="74">
        <v>11</v>
      </c>
      <c r="J19" s="16" t="s">
        <v>193</v>
      </c>
      <c r="K19" s="6">
        <v>45</v>
      </c>
      <c r="L19" s="6">
        <v>37</v>
      </c>
      <c r="M19" s="6">
        <v>48</v>
      </c>
      <c r="N19" s="12">
        <f t="shared" si="1"/>
        <v>433.33333333333331</v>
      </c>
      <c r="O19" s="45" t="s">
        <v>215</v>
      </c>
      <c r="R19">
        <v>4</v>
      </c>
    </row>
    <row r="20" spans="1:18" ht="21.95" customHeight="1" x14ac:dyDescent="0.25">
      <c r="A20" s="75">
        <v>12</v>
      </c>
      <c r="B20" s="24" t="s">
        <v>168</v>
      </c>
      <c r="C20" s="21">
        <v>31</v>
      </c>
      <c r="D20" s="21">
        <v>45</v>
      </c>
      <c r="E20" s="21">
        <v>50</v>
      </c>
      <c r="F20" s="22">
        <f t="shared" si="0"/>
        <v>420</v>
      </c>
      <c r="G20" s="55" t="s">
        <v>216</v>
      </c>
      <c r="I20" s="74">
        <v>12</v>
      </c>
      <c r="J20" s="16" t="s">
        <v>194</v>
      </c>
      <c r="K20" s="6">
        <v>36</v>
      </c>
      <c r="L20" s="6">
        <v>46</v>
      </c>
      <c r="M20" s="6">
        <v>48</v>
      </c>
      <c r="N20" s="12">
        <f t="shared" si="1"/>
        <v>433.33333333333331</v>
      </c>
      <c r="O20" s="45" t="s">
        <v>215</v>
      </c>
      <c r="R20">
        <v>3</v>
      </c>
    </row>
    <row r="21" spans="1:18" ht="21.95" customHeight="1" x14ac:dyDescent="0.25">
      <c r="A21" s="75">
        <v>13</v>
      </c>
      <c r="B21" s="24" t="s">
        <v>169</v>
      </c>
      <c r="C21" s="21">
        <v>31</v>
      </c>
      <c r="D21" s="21">
        <v>45</v>
      </c>
      <c r="E21" s="21">
        <v>50</v>
      </c>
      <c r="F21" s="22">
        <f t="shared" si="0"/>
        <v>420</v>
      </c>
      <c r="G21" s="55" t="s">
        <v>216</v>
      </c>
      <c r="I21" s="74">
        <v>13</v>
      </c>
      <c r="J21" s="16" t="s">
        <v>192</v>
      </c>
      <c r="K21" s="6">
        <v>40</v>
      </c>
      <c r="L21" s="6">
        <v>42</v>
      </c>
      <c r="M21" s="6">
        <v>47</v>
      </c>
      <c r="N21" s="12">
        <f t="shared" si="1"/>
        <v>430</v>
      </c>
      <c r="O21" s="45" t="s">
        <v>215</v>
      </c>
      <c r="R21">
        <v>7</v>
      </c>
    </row>
    <row r="22" spans="1:18" ht="21.95" customHeight="1" x14ac:dyDescent="0.25">
      <c r="A22" s="75">
        <v>14</v>
      </c>
      <c r="B22" s="23" t="s">
        <v>170</v>
      </c>
      <c r="C22" s="21">
        <v>31</v>
      </c>
      <c r="D22" s="21">
        <v>45</v>
      </c>
      <c r="E22" s="21">
        <v>50</v>
      </c>
      <c r="F22" s="22">
        <f t="shared" si="0"/>
        <v>420</v>
      </c>
      <c r="G22" s="55" t="s">
        <v>216</v>
      </c>
      <c r="I22" s="75">
        <v>14</v>
      </c>
      <c r="J22" s="28" t="s">
        <v>186</v>
      </c>
      <c r="K22" s="21">
        <v>31</v>
      </c>
      <c r="L22" s="21">
        <v>45</v>
      </c>
      <c r="M22" s="21">
        <v>50</v>
      </c>
      <c r="N22" s="22">
        <f t="shared" si="1"/>
        <v>420</v>
      </c>
      <c r="O22" s="55" t="s">
        <v>216</v>
      </c>
      <c r="R22">
        <f>SUM(R17:R21)</f>
        <v>52</v>
      </c>
    </row>
    <row r="23" spans="1:18" ht="21.95" customHeight="1" x14ac:dyDescent="0.25">
      <c r="A23" s="75">
        <v>15</v>
      </c>
      <c r="B23" s="24" t="s">
        <v>171</v>
      </c>
      <c r="C23" s="21">
        <v>31</v>
      </c>
      <c r="D23" s="21">
        <v>45</v>
      </c>
      <c r="E23" s="21">
        <v>50</v>
      </c>
      <c r="F23" s="22">
        <f t="shared" si="0"/>
        <v>420</v>
      </c>
      <c r="G23" s="55" t="s">
        <v>216</v>
      </c>
      <c r="I23" s="75">
        <v>15</v>
      </c>
      <c r="J23" s="24" t="s">
        <v>196</v>
      </c>
      <c r="K23" s="21">
        <v>31</v>
      </c>
      <c r="L23" s="21">
        <v>45</v>
      </c>
      <c r="M23" s="21">
        <v>50</v>
      </c>
      <c r="N23" s="22">
        <f t="shared" si="1"/>
        <v>420</v>
      </c>
      <c r="O23" s="55" t="s">
        <v>216</v>
      </c>
    </row>
    <row r="24" spans="1:18" ht="21.95" customHeight="1" thickBot="1" x14ac:dyDescent="0.3">
      <c r="A24" s="75">
        <v>16</v>
      </c>
      <c r="B24" s="24" t="s">
        <v>172</v>
      </c>
      <c r="C24" s="21">
        <v>31</v>
      </c>
      <c r="D24" s="21">
        <v>45</v>
      </c>
      <c r="E24" s="21">
        <v>50</v>
      </c>
      <c r="F24" s="22">
        <f t="shared" si="0"/>
        <v>420</v>
      </c>
      <c r="G24" s="55" t="s">
        <v>216</v>
      </c>
      <c r="I24" s="76">
        <v>16</v>
      </c>
      <c r="J24" s="58" t="s">
        <v>195</v>
      </c>
      <c r="K24" s="52">
        <v>42</v>
      </c>
      <c r="L24" s="52">
        <v>36</v>
      </c>
      <c r="M24" s="52">
        <v>39</v>
      </c>
      <c r="N24" s="54">
        <f t="shared" si="1"/>
        <v>390</v>
      </c>
      <c r="O24" s="56" t="s">
        <v>216</v>
      </c>
    </row>
    <row r="25" spans="1:18" ht="21.95" customHeight="1" x14ac:dyDescent="0.25">
      <c r="A25" s="75">
        <v>17</v>
      </c>
      <c r="B25" s="24" t="s">
        <v>173</v>
      </c>
      <c r="C25" s="21">
        <v>31</v>
      </c>
      <c r="D25" s="21">
        <v>45</v>
      </c>
      <c r="E25" s="21">
        <v>50</v>
      </c>
      <c r="F25" s="22">
        <f t="shared" si="0"/>
        <v>420</v>
      </c>
      <c r="G25" s="55" t="s">
        <v>216</v>
      </c>
    </row>
    <row r="26" spans="1:18" ht="21.95" customHeight="1" x14ac:dyDescent="0.3">
      <c r="A26" s="75">
        <v>18</v>
      </c>
      <c r="B26" s="24" t="s">
        <v>174</v>
      </c>
      <c r="C26" s="21">
        <v>31</v>
      </c>
      <c r="D26" s="21">
        <v>45</v>
      </c>
      <c r="E26" s="21">
        <v>50</v>
      </c>
      <c r="F26" s="22">
        <f t="shared" si="0"/>
        <v>420</v>
      </c>
      <c r="G26" s="55" t="s">
        <v>216</v>
      </c>
      <c r="I26" s="105" t="s">
        <v>12</v>
      </c>
      <c r="J26" s="106"/>
      <c r="K26" s="3" t="s">
        <v>217</v>
      </c>
      <c r="L26" s="59" t="s">
        <v>219</v>
      </c>
      <c r="M26" s="61" t="s">
        <v>216</v>
      </c>
      <c r="N26" s="60" t="s">
        <v>232</v>
      </c>
    </row>
    <row r="27" spans="1:18" ht="21.95" customHeight="1" thickBot="1" x14ac:dyDescent="0.3">
      <c r="A27" s="75">
        <v>19</v>
      </c>
      <c r="B27" s="24" t="s">
        <v>177</v>
      </c>
      <c r="C27" s="21">
        <v>31</v>
      </c>
      <c r="D27" s="21">
        <v>45</v>
      </c>
      <c r="E27" s="21">
        <v>50</v>
      </c>
      <c r="F27" s="22">
        <f t="shared" si="0"/>
        <v>420</v>
      </c>
      <c r="G27" s="55" t="s">
        <v>216</v>
      </c>
      <c r="I27" s="5"/>
      <c r="J27" s="5"/>
      <c r="K27" s="5"/>
      <c r="L27" s="5"/>
      <c r="M27" s="5"/>
      <c r="N27" s="5"/>
    </row>
    <row r="28" spans="1:18" ht="21.95" customHeight="1" thickBot="1" x14ac:dyDescent="0.3">
      <c r="A28" s="75">
        <v>20</v>
      </c>
      <c r="B28" s="24" t="s">
        <v>178</v>
      </c>
      <c r="C28" s="21">
        <v>31</v>
      </c>
      <c r="D28" s="21">
        <v>45</v>
      </c>
      <c r="E28" s="21">
        <v>50</v>
      </c>
      <c r="F28" s="22">
        <f t="shared" si="0"/>
        <v>420</v>
      </c>
      <c r="G28" s="55" t="s">
        <v>216</v>
      </c>
      <c r="I28" s="39" t="s">
        <v>0</v>
      </c>
      <c r="J28" s="40" t="s">
        <v>1</v>
      </c>
      <c r="K28" s="40" t="s">
        <v>2</v>
      </c>
      <c r="L28" s="40" t="s">
        <v>3</v>
      </c>
      <c r="M28" s="40" t="s">
        <v>4</v>
      </c>
      <c r="N28" s="40" t="s">
        <v>5</v>
      </c>
      <c r="O28" s="41" t="s">
        <v>214</v>
      </c>
    </row>
    <row r="29" spans="1:18" ht="21.95" customHeight="1" thickTop="1" x14ac:dyDescent="0.25">
      <c r="A29" s="75">
        <v>21</v>
      </c>
      <c r="B29" s="24" t="s">
        <v>179</v>
      </c>
      <c r="C29" s="21">
        <v>31</v>
      </c>
      <c r="D29" s="21">
        <v>45</v>
      </c>
      <c r="E29" s="21">
        <v>50</v>
      </c>
      <c r="F29" s="22">
        <f t="shared" si="0"/>
        <v>420</v>
      </c>
      <c r="G29" s="55" t="s">
        <v>216</v>
      </c>
      <c r="I29" s="77">
        <v>1</v>
      </c>
      <c r="J29" s="16" t="s">
        <v>210</v>
      </c>
      <c r="K29" s="11">
        <v>45</v>
      </c>
      <c r="L29" s="11">
        <v>45</v>
      </c>
      <c r="M29" s="11">
        <v>48</v>
      </c>
      <c r="N29" s="12">
        <f>(K29+L29+M29)*10/3</f>
        <v>460</v>
      </c>
      <c r="O29" s="57" t="s">
        <v>215</v>
      </c>
    </row>
    <row r="30" spans="1:18" ht="21.95" customHeight="1" thickBot="1" x14ac:dyDescent="0.3">
      <c r="A30" s="76">
        <v>22</v>
      </c>
      <c r="B30" s="58" t="s">
        <v>180</v>
      </c>
      <c r="C30" s="52">
        <v>31</v>
      </c>
      <c r="D30" s="52">
        <v>45</v>
      </c>
      <c r="E30" s="52">
        <v>50</v>
      </c>
      <c r="F30" s="54">
        <f t="shared" si="0"/>
        <v>420</v>
      </c>
      <c r="G30" s="56" t="s">
        <v>216</v>
      </c>
      <c r="I30" s="74">
        <v>2</v>
      </c>
      <c r="J30" s="19" t="s">
        <v>209</v>
      </c>
      <c r="K30" s="11">
        <v>44</v>
      </c>
      <c r="L30" s="11">
        <v>43</v>
      </c>
      <c r="M30" s="11">
        <v>49</v>
      </c>
      <c r="N30" s="12">
        <f>(K30+L30+M30)*10/3</f>
        <v>453.33333333333331</v>
      </c>
      <c r="O30" s="78" t="s">
        <v>215</v>
      </c>
    </row>
    <row r="31" spans="1:18" ht="20.100000000000001" customHeight="1" x14ac:dyDescent="0.25">
      <c r="I31" s="77">
        <v>3</v>
      </c>
      <c r="J31" s="16" t="s">
        <v>211</v>
      </c>
      <c r="K31" s="11">
        <v>40</v>
      </c>
      <c r="L31" s="11">
        <v>42</v>
      </c>
      <c r="M31" s="11">
        <v>49</v>
      </c>
      <c r="N31" s="12">
        <f>(K31+L31+M31)*10/3</f>
        <v>436.66666666666669</v>
      </c>
      <c r="O31" s="78" t="s">
        <v>215</v>
      </c>
    </row>
    <row r="32" spans="1:18" ht="20.100000000000001" customHeight="1" thickBot="1" x14ac:dyDescent="0.3">
      <c r="I32" s="79">
        <v>4</v>
      </c>
      <c r="J32" s="49" t="s">
        <v>208</v>
      </c>
      <c r="K32" s="80">
        <v>46</v>
      </c>
      <c r="L32" s="80">
        <v>44</v>
      </c>
      <c r="M32" s="80">
        <v>38</v>
      </c>
      <c r="N32" s="71">
        <f>(K32+L32+M32)*10/3</f>
        <v>426.66666666666669</v>
      </c>
      <c r="O32" s="81" t="s">
        <v>215</v>
      </c>
    </row>
    <row r="33" spans="1:15" ht="24.95" customHeight="1" x14ac:dyDescent="0.3">
      <c r="A33" s="105" t="s">
        <v>9</v>
      </c>
      <c r="B33" s="106"/>
      <c r="C33" s="3" t="s">
        <v>217</v>
      </c>
      <c r="D33" s="59" t="s">
        <v>233</v>
      </c>
      <c r="E33" s="61" t="s">
        <v>216</v>
      </c>
      <c r="F33" s="60" t="s">
        <v>232</v>
      </c>
    </row>
    <row r="34" spans="1:15" ht="20.100000000000001" customHeight="1" thickBot="1" x14ac:dyDescent="0.35">
      <c r="A34" s="5"/>
      <c r="B34" s="5"/>
      <c r="C34" s="5"/>
      <c r="D34" s="5"/>
      <c r="E34" s="5"/>
      <c r="F34" s="5"/>
      <c r="I34" s="105" t="s">
        <v>204</v>
      </c>
      <c r="J34" s="106"/>
      <c r="K34" s="3" t="s">
        <v>217</v>
      </c>
      <c r="L34" s="59" t="s">
        <v>227</v>
      </c>
      <c r="M34" s="61" t="s">
        <v>216</v>
      </c>
      <c r="N34" s="60" t="s">
        <v>229</v>
      </c>
    </row>
    <row r="35" spans="1:15" ht="24.95" customHeight="1" thickBot="1" x14ac:dyDescent="0.3">
      <c r="A35" s="39" t="s">
        <v>0</v>
      </c>
      <c r="B35" s="40" t="s">
        <v>1</v>
      </c>
      <c r="C35" s="40" t="s">
        <v>2</v>
      </c>
      <c r="D35" s="40" t="s">
        <v>3</v>
      </c>
      <c r="E35" s="40" t="s">
        <v>4</v>
      </c>
      <c r="F35" s="42" t="s">
        <v>5</v>
      </c>
      <c r="G35" s="41" t="s">
        <v>214</v>
      </c>
      <c r="I35" s="5"/>
      <c r="J35" s="5"/>
      <c r="K35" s="5"/>
      <c r="L35" s="5"/>
      <c r="M35" s="5"/>
      <c r="N35" s="5"/>
    </row>
    <row r="36" spans="1:15" ht="20.100000000000001" customHeight="1" thickTop="1" thickBot="1" x14ac:dyDescent="0.3">
      <c r="A36" s="63">
        <v>1</v>
      </c>
      <c r="B36" s="17" t="s">
        <v>197</v>
      </c>
      <c r="C36" s="63">
        <v>47</v>
      </c>
      <c r="D36" s="63">
        <v>44</v>
      </c>
      <c r="E36" s="63">
        <v>48</v>
      </c>
      <c r="F36" s="65">
        <f t="shared" ref="F36:F42" si="2">(C36+D36+E36)*10/3</f>
        <v>463.33333333333331</v>
      </c>
      <c r="G36" s="57" t="s">
        <v>215</v>
      </c>
      <c r="I36" s="39" t="s">
        <v>0</v>
      </c>
      <c r="J36" s="40" t="s">
        <v>1</v>
      </c>
      <c r="K36" s="40" t="s">
        <v>2</v>
      </c>
      <c r="L36" s="40" t="s">
        <v>3</v>
      </c>
      <c r="M36" s="40" t="s">
        <v>4</v>
      </c>
      <c r="N36" s="42" t="s">
        <v>5</v>
      </c>
      <c r="O36" s="41" t="s">
        <v>214</v>
      </c>
    </row>
    <row r="37" spans="1:15" ht="20.100000000000001" customHeight="1" thickTop="1" x14ac:dyDescent="0.25">
      <c r="A37" s="6">
        <v>2</v>
      </c>
      <c r="B37" s="16" t="s">
        <v>203</v>
      </c>
      <c r="C37" s="6">
        <v>43</v>
      </c>
      <c r="D37" s="6">
        <v>44</v>
      </c>
      <c r="E37" s="6">
        <v>51</v>
      </c>
      <c r="F37" s="12">
        <f t="shared" si="2"/>
        <v>460</v>
      </c>
      <c r="G37" s="45" t="s">
        <v>215</v>
      </c>
      <c r="I37" s="74">
        <v>1</v>
      </c>
      <c r="J37" s="14" t="s">
        <v>205</v>
      </c>
      <c r="K37" s="11">
        <v>42</v>
      </c>
      <c r="L37" s="11">
        <v>46</v>
      </c>
      <c r="M37" s="11">
        <v>40</v>
      </c>
      <c r="N37" s="12">
        <f>(K37+L37+M37)*10/3</f>
        <v>426.66666666666669</v>
      </c>
      <c r="O37" s="57" t="s">
        <v>215</v>
      </c>
    </row>
    <row r="38" spans="1:15" ht="20.100000000000001" customHeight="1" x14ac:dyDescent="0.25">
      <c r="A38" s="6">
        <v>3</v>
      </c>
      <c r="B38" s="16" t="s">
        <v>199</v>
      </c>
      <c r="C38" s="6">
        <v>46</v>
      </c>
      <c r="D38" s="6">
        <v>43</v>
      </c>
      <c r="E38" s="6">
        <v>47</v>
      </c>
      <c r="F38" s="12">
        <f t="shared" si="2"/>
        <v>453.33333333333331</v>
      </c>
      <c r="G38" s="45" t="s">
        <v>215</v>
      </c>
      <c r="I38" s="75">
        <v>2</v>
      </c>
      <c r="J38" s="23" t="s">
        <v>206</v>
      </c>
      <c r="K38" s="21">
        <v>40</v>
      </c>
      <c r="L38" s="21">
        <v>40</v>
      </c>
      <c r="M38" s="21">
        <v>42</v>
      </c>
      <c r="N38" s="22">
        <f>(K38+L38+M38)*10/3</f>
        <v>406.66666666666669</v>
      </c>
      <c r="O38" s="55" t="s">
        <v>216</v>
      </c>
    </row>
    <row r="39" spans="1:15" ht="20.100000000000001" customHeight="1" thickBot="1" x14ac:dyDescent="0.3">
      <c r="A39" s="6">
        <v>4</v>
      </c>
      <c r="B39" s="16" t="s">
        <v>198</v>
      </c>
      <c r="C39" s="6">
        <v>42</v>
      </c>
      <c r="D39" s="6">
        <v>44</v>
      </c>
      <c r="E39" s="6">
        <v>47</v>
      </c>
      <c r="F39" s="12">
        <f t="shared" si="2"/>
        <v>443.33333333333331</v>
      </c>
      <c r="G39" s="45" t="s">
        <v>215</v>
      </c>
      <c r="I39" s="76">
        <v>3</v>
      </c>
      <c r="J39" s="58" t="s">
        <v>207</v>
      </c>
      <c r="K39" s="82">
        <v>40</v>
      </c>
      <c r="L39" s="52">
        <v>40</v>
      </c>
      <c r="M39" s="52">
        <v>42</v>
      </c>
      <c r="N39" s="54">
        <f>(K39+L39+M39)*10/3</f>
        <v>406.66666666666669</v>
      </c>
      <c r="O39" s="56" t="s">
        <v>216</v>
      </c>
    </row>
    <row r="40" spans="1:15" ht="20.100000000000001" customHeight="1" x14ac:dyDescent="0.25">
      <c r="A40" s="6">
        <v>5</v>
      </c>
      <c r="B40" s="16" t="s">
        <v>200</v>
      </c>
      <c r="C40" s="6">
        <v>38</v>
      </c>
      <c r="D40" s="6">
        <v>46</v>
      </c>
      <c r="E40" s="6">
        <v>46</v>
      </c>
      <c r="F40" s="12">
        <f t="shared" si="2"/>
        <v>433.33333333333331</v>
      </c>
      <c r="G40" s="45" t="s">
        <v>215</v>
      </c>
    </row>
    <row r="41" spans="1:15" ht="20.100000000000001" customHeight="1" x14ac:dyDescent="0.25">
      <c r="A41" s="6">
        <v>6</v>
      </c>
      <c r="B41" s="16" t="s">
        <v>202</v>
      </c>
      <c r="C41" s="6">
        <v>38</v>
      </c>
      <c r="D41" s="6">
        <v>43</v>
      </c>
      <c r="E41" s="6">
        <v>49</v>
      </c>
      <c r="F41" s="12">
        <f t="shared" si="2"/>
        <v>433.33333333333331</v>
      </c>
      <c r="G41" s="45" t="s">
        <v>215</v>
      </c>
    </row>
    <row r="42" spans="1:15" ht="20.100000000000001" customHeight="1" thickBot="1" x14ac:dyDescent="0.3">
      <c r="A42" s="48">
        <v>7</v>
      </c>
      <c r="B42" s="70" t="s">
        <v>201</v>
      </c>
      <c r="C42" s="48">
        <v>42</v>
      </c>
      <c r="D42" s="48">
        <v>38</v>
      </c>
      <c r="E42" s="48">
        <v>48</v>
      </c>
      <c r="F42" s="71">
        <f t="shared" si="2"/>
        <v>426.66666666666669</v>
      </c>
      <c r="G42" s="46" t="s">
        <v>215</v>
      </c>
    </row>
    <row r="43" spans="1:15" ht="20.100000000000001" customHeight="1" x14ac:dyDescent="0.25">
      <c r="A43" s="8"/>
      <c r="B43" s="15"/>
      <c r="C43" s="8"/>
      <c r="D43" s="8"/>
      <c r="E43" s="8"/>
      <c r="F43" s="31"/>
    </row>
    <row r="44" spans="1:15" ht="20.100000000000001" customHeight="1" x14ac:dyDescent="0.25">
      <c r="A44" s="8"/>
      <c r="B44" s="15"/>
      <c r="C44" s="8"/>
      <c r="D44" s="8"/>
      <c r="E44" s="8"/>
      <c r="F44" s="31"/>
    </row>
    <row r="45" spans="1:15" ht="20.100000000000001" customHeight="1" x14ac:dyDescent="0.25">
      <c r="A45" s="8"/>
      <c r="B45" s="15"/>
      <c r="C45" s="8"/>
      <c r="D45" s="8"/>
      <c r="E45" s="8"/>
      <c r="F45" s="31"/>
    </row>
    <row r="46" spans="1:15" ht="20.100000000000001" customHeight="1" x14ac:dyDescent="0.25">
      <c r="A46" s="8"/>
      <c r="B46" s="15"/>
      <c r="C46" s="8"/>
      <c r="D46" s="8"/>
      <c r="E46" s="8"/>
      <c r="F46" s="31"/>
    </row>
    <row r="47" spans="1:15" ht="20.100000000000001" customHeight="1" x14ac:dyDescent="0.25">
      <c r="A47" s="8"/>
      <c r="B47" s="15"/>
      <c r="C47" s="8"/>
      <c r="D47" s="8"/>
      <c r="E47" s="8"/>
      <c r="F47" s="31"/>
    </row>
    <row r="48" spans="1:15" ht="20.100000000000001" customHeight="1" x14ac:dyDescent="0.25">
      <c r="A48" s="8"/>
      <c r="B48" s="15"/>
      <c r="C48" s="8"/>
      <c r="D48" s="8"/>
      <c r="E48" s="8"/>
      <c r="F48" s="31"/>
    </row>
    <row r="49" spans="1:6" ht="20.100000000000001" customHeight="1" x14ac:dyDescent="0.25">
      <c r="A49" s="8"/>
      <c r="B49" s="15"/>
      <c r="C49" s="8"/>
      <c r="D49" s="8"/>
      <c r="E49" s="8"/>
      <c r="F49" s="31"/>
    </row>
    <row r="50" spans="1:6" ht="20.100000000000001" customHeight="1" x14ac:dyDescent="0.2"/>
    <row r="51" spans="1:6" ht="20.100000000000001" customHeight="1" x14ac:dyDescent="0.2"/>
    <row r="52" spans="1:6" ht="24.95" customHeight="1" x14ac:dyDescent="0.2"/>
    <row r="53" spans="1:6" ht="20.100000000000001" customHeight="1" x14ac:dyDescent="0.2"/>
    <row r="54" spans="1:6" ht="24.95" customHeight="1" x14ac:dyDescent="0.2"/>
    <row r="55" spans="1:6" ht="20.100000000000001" customHeight="1" x14ac:dyDescent="0.2"/>
    <row r="56" spans="1:6" ht="20.100000000000001" customHeight="1" x14ac:dyDescent="0.2"/>
    <row r="57" spans="1:6" ht="20.100000000000001" customHeight="1" x14ac:dyDescent="0.2"/>
    <row r="58" spans="1:6" ht="20.100000000000001" customHeight="1" x14ac:dyDescent="0.2"/>
    <row r="59" spans="1:6" ht="20.100000000000001" customHeight="1" x14ac:dyDescent="0.2"/>
    <row r="60" spans="1:6" ht="20.100000000000001" customHeight="1" x14ac:dyDescent="0.2"/>
    <row r="61" spans="1:6" ht="24.95" customHeight="1" x14ac:dyDescent="0.2"/>
    <row r="62" spans="1:6" ht="20.100000000000001" customHeight="1" x14ac:dyDescent="0.2"/>
    <row r="63" spans="1:6" ht="24.95" customHeight="1" x14ac:dyDescent="0.2"/>
    <row r="64" spans="1:6" ht="20.100000000000001" customHeight="1" x14ac:dyDescent="0.2"/>
    <row r="65" ht="20.100000000000001" customHeight="1" x14ac:dyDescent="0.2"/>
    <row r="66" ht="20.100000000000001" customHeight="1" x14ac:dyDescent="0.2"/>
    <row r="67" ht="20.100000000000001" customHeight="1" x14ac:dyDescent="0.2"/>
  </sheetData>
  <mergeCells count="13">
    <mergeCell ref="I34:J34"/>
    <mergeCell ref="I26:J26"/>
    <mergeCell ref="A4:F4"/>
    <mergeCell ref="I1:N1"/>
    <mergeCell ref="I2:N2"/>
    <mergeCell ref="I3:N3"/>
    <mergeCell ref="I4:N4"/>
    <mergeCell ref="A6:B6"/>
    <mergeCell ref="I6:J6"/>
    <mergeCell ref="A1:F1"/>
    <mergeCell ref="A2:F2"/>
    <mergeCell ref="A3:F3"/>
    <mergeCell ref="A33:B33"/>
  </mergeCells>
  <phoneticPr fontId="0" type="noConversion"/>
  <pageMargins left="0.74803149606299213" right="0.74803149606299213" top="0.98425196850393704" bottom="0.98425196850393704" header="0.51181102362204722" footer="0.51181102362204722"/>
  <pageSetup paperSize="5" orientation="portrait" horizontalDpi="4294967293" verticalDpi="4294967293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J77"/>
  <sheetViews>
    <sheetView workbookViewId="0">
      <selection activeCell="L6" sqref="L6"/>
    </sheetView>
  </sheetViews>
  <sheetFormatPr defaultRowHeight="12.75" x14ac:dyDescent="0.2"/>
  <cols>
    <col min="2" max="2" width="6.42578125" style="84" customWidth="1"/>
    <col min="3" max="3" width="37.28515625" customWidth="1"/>
    <col min="4" max="4" width="8.140625" customWidth="1"/>
    <col min="7" max="7" width="7.42578125" style="84" customWidth="1"/>
    <col min="8" max="8" width="40.42578125" customWidth="1"/>
  </cols>
  <sheetData>
    <row r="1" spans="2:10" ht="20.25" x14ac:dyDescent="0.3">
      <c r="B1" s="111" t="s">
        <v>250</v>
      </c>
      <c r="C1" s="111"/>
      <c r="D1" s="111"/>
      <c r="E1" s="111"/>
      <c r="G1" s="111" t="s">
        <v>250</v>
      </c>
      <c r="H1" s="111"/>
      <c r="I1" s="111"/>
      <c r="J1" s="111"/>
    </row>
    <row r="3" spans="2:10" ht="18" x14ac:dyDescent="0.25">
      <c r="B3" s="110" t="s">
        <v>249</v>
      </c>
      <c r="C3" s="110"/>
      <c r="D3" s="110"/>
      <c r="E3" s="110"/>
      <c r="G3" s="110" t="s">
        <v>249</v>
      </c>
      <c r="H3" s="110"/>
      <c r="I3" s="110"/>
      <c r="J3" s="110"/>
    </row>
    <row r="4" spans="2:10" ht="18" x14ac:dyDescent="0.25">
      <c r="B4" s="110" t="s">
        <v>245</v>
      </c>
      <c r="C4" s="110"/>
      <c r="D4" s="110"/>
      <c r="E4" s="110"/>
      <c r="G4" s="110" t="s">
        <v>245</v>
      </c>
      <c r="H4" s="110"/>
      <c r="I4" s="110"/>
      <c r="J4" s="110"/>
    </row>
    <row r="5" spans="2:10" ht="18.75" thickBot="1" x14ac:dyDescent="0.3">
      <c r="B5" s="110" t="s">
        <v>244</v>
      </c>
      <c r="C5" s="110"/>
      <c r="D5" s="110"/>
      <c r="E5" s="110"/>
      <c r="G5" s="110" t="s">
        <v>246</v>
      </c>
      <c r="H5" s="110"/>
      <c r="I5" s="110"/>
      <c r="J5" s="110"/>
    </row>
    <row r="6" spans="2:10" ht="35.25" customHeight="1" thickBot="1" x14ac:dyDescent="0.25">
      <c r="D6" s="112" t="s">
        <v>247</v>
      </c>
      <c r="E6" s="113"/>
      <c r="I6" s="114" t="s">
        <v>248</v>
      </c>
      <c r="J6" s="115"/>
    </row>
    <row r="7" spans="2:10" ht="13.5" thickBot="1" x14ac:dyDescent="0.25">
      <c r="B7" s="94" t="s">
        <v>0</v>
      </c>
      <c r="C7" s="88" t="s">
        <v>234</v>
      </c>
      <c r="D7" s="88" t="s">
        <v>235</v>
      </c>
      <c r="E7" s="89" t="s">
        <v>236</v>
      </c>
      <c r="G7" s="94" t="s">
        <v>0</v>
      </c>
      <c r="H7" s="88" t="s">
        <v>234</v>
      </c>
      <c r="I7" s="88" t="s">
        <v>235</v>
      </c>
      <c r="J7" s="89" t="s">
        <v>236</v>
      </c>
    </row>
    <row r="8" spans="2:10" ht="16.5" thickTop="1" x14ac:dyDescent="0.2">
      <c r="B8" s="95">
        <v>1</v>
      </c>
      <c r="C8" s="18" t="s">
        <v>60</v>
      </c>
      <c r="D8" s="87" t="s">
        <v>237</v>
      </c>
      <c r="E8" s="47" t="s">
        <v>238</v>
      </c>
      <c r="G8" s="99">
        <v>1</v>
      </c>
      <c r="H8" s="17" t="s">
        <v>107</v>
      </c>
      <c r="I8" s="90" t="s">
        <v>240</v>
      </c>
      <c r="J8" s="91" t="s">
        <v>238</v>
      </c>
    </row>
    <row r="9" spans="2:10" ht="15.75" x14ac:dyDescent="0.2">
      <c r="B9" s="85">
        <v>2</v>
      </c>
      <c r="C9" s="16" t="s">
        <v>29</v>
      </c>
      <c r="D9" s="83" t="s">
        <v>237</v>
      </c>
      <c r="E9" s="45" t="s">
        <v>238</v>
      </c>
      <c r="G9" s="97">
        <v>2</v>
      </c>
      <c r="H9" s="16" t="s">
        <v>109</v>
      </c>
      <c r="I9" s="93" t="s">
        <v>240</v>
      </c>
      <c r="J9" s="50" t="s">
        <v>238</v>
      </c>
    </row>
    <row r="10" spans="2:10" ht="15" x14ac:dyDescent="0.2">
      <c r="B10" s="85">
        <v>3</v>
      </c>
      <c r="C10" s="101" t="s">
        <v>31</v>
      </c>
      <c r="D10" s="83" t="s">
        <v>237</v>
      </c>
      <c r="E10" s="45" t="s">
        <v>238</v>
      </c>
      <c r="G10" s="97">
        <v>3</v>
      </c>
      <c r="H10" s="27" t="s">
        <v>123</v>
      </c>
      <c r="I10" s="93" t="s">
        <v>240</v>
      </c>
      <c r="J10" s="50" t="s">
        <v>238</v>
      </c>
    </row>
    <row r="11" spans="2:10" ht="15.75" x14ac:dyDescent="0.2">
      <c r="B11" s="85">
        <v>4</v>
      </c>
      <c r="C11" s="26" t="s">
        <v>50</v>
      </c>
      <c r="D11" s="83" t="s">
        <v>237</v>
      </c>
      <c r="E11" s="45" t="s">
        <v>238</v>
      </c>
      <c r="G11" s="97">
        <v>4</v>
      </c>
      <c r="H11" s="16" t="s">
        <v>124</v>
      </c>
      <c r="I11" s="93" t="s">
        <v>240</v>
      </c>
      <c r="J11" s="50" t="s">
        <v>238</v>
      </c>
    </row>
    <row r="12" spans="2:10" ht="15.75" x14ac:dyDescent="0.2">
      <c r="B12" s="85">
        <v>5</v>
      </c>
      <c r="C12" s="16" t="s">
        <v>77</v>
      </c>
      <c r="D12" s="83" t="s">
        <v>237</v>
      </c>
      <c r="E12" s="45" t="s">
        <v>238</v>
      </c>
      <c r="G12" s="97">
        <v>5</v>
      </c>
      <c r="H12" s="26" t="s">
        <v>125</v>
      </c>
      <c r="I12" s="93" t="s">
        <v>240</v>
      </c>
      <c r="J12" s="50" t="s">
        <v>238</v>
      </c>
    </row>
    <row r="13" spans="2:10" ht="16.5" thickBot="1" x14ac:dyDescent="0.25">
      <c r="B13" s="85">
        <v>6</v>
      </c>
      <c r="C13" s="102" t="s">
        <v>61</v>
      </c>
      <c r="D13" s="83" t="s">
        <v>237</v>
      </c>
      <c r="E13" s="45" t="s">
        <v>238</v>
      </c>
      <c r="G13" s="98">
        <v>6</v>
      </c>
      <c r="H13" s="49" t="s">
        <v>118</v>
      </c>
      <c r="I13" s="92" t="s">
        <v>240</v>
      </c>
      <c r="J13" s="51" t="s">
        <v>238</v>
      </c>
    </row>
    <row r="14" spans="2:10" ht="16.5" thickBot="1" x14ac:dyDescent="0.25">
      <c r="B14" s="85">
        <v>7</v>
      </c>
      <c r="C14" s="16" t="s">
        <v>94</v>
      </c>
      <c r="D14" s="83" t="s">
        <v>237</v>
      </c>
      <c r="E14" s="45" t="s">
        <v>238</v>
      </c>
      <c r="G14" s="107"/>
      <c r="H14" s="108"/>
      <c r="I14" s="108"/>
      <c r="J14" s="109"/>
    </row>
    <row r="15" spans="2:10" ht="16.5" thickBot="1" x14ac:dyDescent="0.25">
      <c r="B15" s="85">
        <v>8</v>
      </c>
      <c r="C15" s="18" t="s">
        <v>30</v>
      </c>
      <c r="D15" s="83" t="s">
        <v>237</v>
      </c>
      <c r="E15" s="45" t="s">
        <v>238</v>
      </c>
      <c r="G15" s="94" t="s">
        <v>0</v>
      </c>
      <c r="H15" s="88" t="s">
        <v>234</v>
      </c>
      <c r="I15" s="88" t="s">
        <v>235</v>
      </c>
      <c r="J15" s="89" t="s">
        <v>236</v>
      </c>
    </row>
    <row r="16" spans="2:10" ht="16.5" thickTop="1" x14ac:dyDescent="0.2">
      <c r="B16" s="85">
        <v>9</v>
      </c>
      <c r="C16" s="16" t="s">
        <v>54</v>
      </c>
      <c r="D16" s="83" t="s">
        <v>237</v>
      </c>
      <c r="E16" s="45" t="s">
        <v>238</v>
      </c>
      <c r="G16" s="99">
        <v>1</v>
      </c>
      <c r="H16" s="17" t="s">
        <v>186</v>
      </c>
      <c r="I16" s="90" t="s">
        <v>240</v>
      </c>
      <c r="J16" s="91" t="s">
        <v>239</v>
      </c>
    </row>
    <row r="17" spans="2:10" ht="15.75" x14ac:dyDescent="0.2">
      <c r="B17" s="85">
        <v>10</v>
      </c>
      <c r="C17" s="16" t="s">
        <v>67</v>
      </c>
      <c r="D17" s="83" t="s">
        <v>237</v>
      </c>
      <c r="E17" s="45" t="s">
        <v>238</v>
      </c>
      <c r="G17" s="97">
        <v>2</v>
      </c>
      <c r="H17" s="16" t="s">
        <v>196</v>
      </c>
      <c r="I17" s="93" t="s">
        <v>240</v>
      </c>
      <c r="J17" s="50" t="s">
        <v>239</v>
      </c>
    </row>
    <row r="18" spans="2:10" ht="16.5" thickBot="1" x14ac:dyDescent="0.25">
      <c r="B18" s="85">
        <v>11</v>
      </c>
      <c r="C18" s="16" t="s">
        <v>74</v>
      </c>
      <c r="D18" s="83" t="s">
        <v>237</v>
      </c>
      <c r="E18" s="45" t="s">
        <v>238</v>
      </c>
      <c r="G18" s="98">
        <v>3</v>
      </c>
      <c r="H18" s="49" t="s">
        <v>195</v>
      </c>
      <c r="I18" s="92" t="s">
        <v>240</v>
      </c>
      <c r="J18" s="51" t="s">
        <v>239</v>
      </c>
    </row>
    <row r="19" spans="2:10" ht="16.5" thickBot="1" x14ac:dyDescent="0.25">
      <c r="B19" s="85">
        <v>12</v>
      </c>
      <c r="C19" s="16" t="s">
        <v>15</v>
      </c>
      <c r="D19" s="83" t="s">
        <v>237</v>
      </c>
      <c r="E19" s="45" t="s">
        <v>238</v>
      </c>
      <c r="G19" s="107"/>
      <c r="H19" s="108"/>
      <c r="I19" s="108"/>
      <c r="J19" s="109"/>
    </row>
    <row r="20" spans="2:10" ht="16.5" thickBot="1" x14ac:dyDescent="0.25">
      <c r="B20" s="85">
        <v>13</v>
      </c>
      <c r="C20" s="16" t="s">
        <v>34</v>
      </c>
      <c r="D20" s="83" t="s">
        <v>237</v>
      </c>
      <c r="E20" s="45" t="s">
        <v>238</v>
      </c>
      <c r="G20" s="94" t="s">
        <v>0</v>
      </c>
      <c r="H20" s="88" t="s">
        <v>234</v>
      </c>
      <c r="I20" s="88" t="s">
        <v>235</v>
      </c>
      <c r="J20" s="89" t="s">
        <v>236</v>
      </c>
    </row>
    <row r="21" spans="2:10" ht="16.5" thickTop="1" x14ac:dyDescent="0.2">
      <c r="B21" s="85">
        <v>14</v>
      </c>
      <c r="C21" s="16" t="s">
        <v>13</v>
      </c>
      <c r="D21" s="83" t="s">
        <v>237</v>
      </c>
      <c r="E21" s="45" t="s">
        <v>238</v>
      </c>
      <c r="G21" s="100">
        <v>1</v>
      </c>
      <c r="H21" s="17" t="s">
        <v>142</v>
      </c>
      <c r="I21" s="90" t="s">
        <v>241</v>
      </c>
      <c r="J21" s="91" t="s">
        <v>238</v>
      </c>
    </row>
    <row r="22" spans="2:10" ht="16.5" thickBot="1" x14ac:dyDescent="0.25">
      <c r="B22" s="96">
        <v>15</v>
      </c>
      <c r="C22" s="103" t="s">
        <v>78</v>
      </c>
      <c r="D22" s="86" t="s">
        <v>237</v>
      </c>
      <c r="E22" s="46" t="s">
        <v>238</v>
      </c>
      <c r="G22" s="97">
        <v>2</v>
      </c>
      <c r="H22" s="16" t="s">
        <v>144</v>
      </c>
      <c r="I22" s="93" t="s">
        <v>241</v>
      </c>
      <c r="J22" s="50" t="s">
        <v>238</v>
      </c>
    </row>
    <row r="23" spans="2:10" ht="16.5" thickBot="1" x14ac:dyDescent="0.25">
      <c r="B23" s="107"/>
      <c r="C23" s="108"/>
      <c r="D23" s="108"/>
      <c r="E23" s="109"/>
      <c r="G23" s="97">
        <v>3</v>
      </c>
      <c r="H23" s="16" t="s">
        <v>133</v>
      </c>
      <c r="I23" s="93" t="s">
        <v>241</v>
      </c>
      <c r="J23" s="50" t="s">
        <v>238</v>
      </c>
    </row>
    <row r="24" spans="2:10" ht="18.75" customHeight="1" thickBot="1" x14ac:dyDescent="0.25">
      <c r="B24" s="94" t="s">
        <v>0</v>
      </c>
      <c r="C24" s="88" t="s">
        <v>234</v>
      </c>
      <c r="D24" s="88" t="s">
        <v>235</v>
      </c>
      <c r="E24" s="89" t="s">
        <v>236</v>
      </c>
      <c r="G24" s="97">
        <v>4</v>
      </c>
      <c r="H24" s="16" t="s">
        <v>131</v>
      </c>
      <c r="I24" s="93" t="s">
        <v>241</v>
      </c>
      <c r="J24" s="50" t="s">
        <v>238</v>
      </c>
    </row>
    <row r="25" spans="2:10" ht="16.5" thickTop="1" x14ac:dyDescent="0.2">
      <c r="B25" s="95">
        <v>1</v>
      </c>
      <c r="C25" s="18" t="s">
        <v>159</v>
      </c>
      <c r="D25" s="87" t="s">
        <v>237</v>
      </c>
      <c r="E25" s="47" t="s">
        <v>239</v>
      </c>
      <c r="G25" s="97">
        <v>5</v>
      </c>
      <c r="H25" s="16" t="s">
        <v>127</v>
      </c>
      <c r="I25" s="93" t="s">
        <v>241</v>
      </c>
      <c r="J25" s="50" t="s">
        <v>238</v>
      </c>
    </row>
    <row r="26" spans="2:10" ht="15.75" x14ac:dyDescent="0.2">
      <c r="B26" s="97">
        <v>2</v>
      </c>
      <c r="C26" s="16" t="s">
        <v>160</v>
      </c>
      <c r="D26" s="83" t="s">
        <v>237</v>
      </c>
      <c r="E26" s="45" t="s">
        <v>239</v>
      </c>
      <c r="G26" s="97">
        <v>6</v>
      </c>
      <c r="H26" s="16" t="s">
        <v>132</v>
      </c>
      <c r="I26" s="93" t="s">
        <v>241</v>
      </c>
      <c r="J26" s="50" t="s">
        <v>238</v>
      </c>
    </row>
    <row r="27" spans="2:10" ht="15.75" x14ac:dyDescent="0.2">
      <c r="B27" s="97">
        <v>3</v>
      </c>
      <c r="C27" s="14" t="s">
        <v>161</v>
      </c>
      <c r="D27" s="83" t="s">
        <v>237</v>
      </c>
      <c r="E27" s="45" t="s">
        <v>239</v>
      </c>
      <c r="G27" s="97">
        <v>7</v>
      </c>
      <c r="H27" s="16" t="s">
        <v>126</v>
      </c>
      <c r="I27" s="93" t="s">
        <v>241</v>
      </c>
      <c r="J27" s="50" t="s">
        <v>238</v>
      </c>
    </row>
    <row r="28" spans="2:10" ht="15.75" x14ac:dyDescent="0.2">
      <c r="B28" s="97">
        <v>4</v>
      </c>
      <c r="C28" s="16" t="s">
        <v>162</v>
      </c>
      <c r="D28" s="83" t="s">
        <v>237</v>
      </c>
      <c r="E28" s="45" t="s">
        <v>239</v>
      </c>
      <c r="G28" s="97">
        <v>8</v>
      </c>
      <c r="H28" s="16" t="s">
        <v>147</v>
      </c>
      <c r="I28" s="93" t="s">
        <v>241</v>
      </c>
      <c r="J28" s="50" t="s">
        <v>238</v>
      </c>
    </row>
    <row r="29" spans="2:10" ht="15.75" x14ac:dyDescent="0.2">
      <c r="B29" s="97">
        <v>5</v>
      </c>
      <c r="C29" s="16" t="s">
        <v>163</v>
      </c>
      <c r="D29" s="83" t="s">
        <v>237</v>
      </c>
      <c r="E29" s="45" t="s">
        <v>239</v>
      </c>
      <c r="G29" s="97">
        <v>9</v>
      </c>
      <c r="H29" s="16" t="s">
        <v>128</v>
      </c>
      <c r="I29" s="93" t="s">
        <v>241</v>
      </c>
      <c r="J29" s="50" t="s">
        <v>238</v>
      </c>
    </row>
    <row r="30" spans="2:10" ht="15.75" x14ac:dyDescent="0.2">
      <c r="B30" s="97">
        <v>6</v>
      </c>
      <c r="C30" s="16" t="s">
        <v>166</v>
      </c>
      <c r="D30" s="83" t="s">
        <v>237</v>
      </c>
      <c r="E30" s="45" t="s">
        <v>239</v>
      </c>
      <c r="G30" s="97">
        <v>10</v>
      </c>
      <c r="H30" s="16" t="s">
        <v>149</v>
      </c>
      <c r="I30" s="93" t="s">
        <v>241</v>
      </c>
      <c r="J30" s="50" t="s">
        <v>238</v>
      </c>
    </row>
    <row r="31" spans="2:10" ht="16.5" thickBot="1" x14ac:dyDescent="0.25">
      <c r="B31" s="97">
        <v>7</v>
      </c>
      <c r="C31" s="16" t="s">
        <v>167</v>
      </c>
      <c r="D31" s="83" t="s">
        <v>237</v>
      </c>
      <c r="E31" s="45" t="s">
        <v>239</v>
      </c>
      <c r="G31" s="98">
        <v>11</v>
      </c>
      <c r="H31" s="49" t="s">
        <v>139</v>
      </c>
      <c r="I31" s="92" t="s">
        <v>241</v>
      </c>
      <c r="J31" s="51" t="s">
        <v>238</v>
      </c>
    </row>
    <row r="32" spans="2:10" ht="16.5" thickBot="1" x14ac:dyDescent="0.25">
      <c r="B32" s="97">
        <v>8</v>
      </c>
      <c r="C32" s="16" t="s">
        <v>168</v>
      </c>
      <c r="D32" s="83" t="s">
        <v>237</v>
      </c>
      <c r="E32" s="45" t="s">
        <v>239</v>
      </c>
      <c r="G32" s="107"/>
      <c r="H32" s="108"/>
      <c r="I32" s="108"/>
      <c r="J32" s="109"/>
    </row>
    <row r="33" spans="2:10" ht="16.5" thickBot="1" x14ac:dyDescent="0.25">
      <c r="B33" s="97">
        <v>9</v>
      </c>
      <c r="C33" s="16" t="s">
        <v>169</v>
      </c>
      <c r="D33" s="83" t="s">
        <v>237</v>
      </c>
      <c r="E33" s="45" t="s">
        <v>239</v>
      </c>
      <c r="G33" s="94" t="s">
        <v>0</v>
      </c>
      <c r="H33" s="88" t="s">
        <v>234</v>
      </c>
      <c r="I33" s="88" t="s">
        <v>235</v>
      </c>
      <c r="J33" s="89" t="s">
        <v>236</v>
      </c>
    </row>
    <row r="34" spans="2:10" ht="16.5" thickTop="1" x14ac:dyDescent="0.2">
      <c r="B34" s="97">
        <v>10</v>
      </c>
      <c r="C34" s="14" t="s">
        <v>170</v>
      </c>
      <c r="D34" s="83" t="s">
        <v>237</v>
      </c>
      <c r="E34" s="45" t="s">
        <v>239</v>
      </c>
      <c r="G34" s="100">
        <v>1</v>
      </c>
      <c r="H34" s="17" t="s">
        <v>154</v>
      </c>
      <c r="I34" s="90" t="s">
        <v>242</v>
      </c>
      <c r="J34" s="91" t="s">
        <v>238</v>
      </c>
    </row>
    <row r="35" spans="2:10" ht="15.75" x14ac:dyDescent="0.2">
      <c r="B35" s="97">
        <v>11</v>
      </c>
      <c r="C35" s="16" t="s">
        <v>171</v>
      </c>
      <c r="D35" s="83" t="s">
        <v>237</v>
      </c>
      <c r="E35" s="45" t="s">
        <v>239</v>
      </c>
      <c r="G35" s="97">
        <v>2</v>
      </c>
      <c r="H35" s="16" t="s">
        <v>153</v>
      </c>
      <c r="I35" s="93" t="s">
        <v>242</v>
      </c>
      <c r="J35" s="50" t="s">
        <v>238</v>
      </c>
    </row>
    <row r="36" spans="2:10" ht="15.75" x14ac:dyDescent="0.2">
      <c r="B36" s="97">
        <v>12</v>
      </c>
      <c r="C36" s="16" t="s">
        <v>172</v>
      </c>
      <c r="D36" s="83" t="s">
        <v>237</v>
      </c>
      <c r="E36" s="45" t="s">
        <v>239</v>
      </c>
      <c r="G36" s="97">
        <v>3</v>
      </c>
      <c r="H36" s="16" t="s">
        <v>157</v>
      </c>
      <c r="I36" s="93" t="s">
        <v>242</v>
      </c>
      <c r="J36" s="50" t="s">
        <v>238</v>
      </c>
    </row>
    <row r="37" spans="2:10" ht="16.5" thickBot="1" x14ac:dyDescent="0.25">
      <c r="B37" s="97">
        <v>13</v>
      </c>
      <c r="C37" s="16" t="s">
        <v>173</v>
      </c>
      <c r="D37" s="83" t="s">
        <v>237</v>
      </c>
      <c r="E37" s="45" t="s">
        <v>239</v>
      </c>
      <c r="G37" s="98">
        <v>4</v>
      </c>
      <c r="H37" s="49" t="s">
        <v>158</v>
      </c>
      <c r="I37" s="92" t="s">
        <v>242</v>
      </c>
      <c r="J37" s="51" t="s">
        <v>238</v>
      </c>
    </row>
    <row r="38" spans="2:10" ht="16.5" thickBot="1" x14ac:dyDescent="0.25">
      <c r="B38" s="97">
        <v>14</v>
      </c>
      <c r="C38" s="16" t="s">
        <v>174</v>
      </c>
      <c r="D38" s="83" t="s">
        <v>237</v>
      </c>
      <c r="E38" s="45" t="s">
        <v>239</v>
      </c>
      <c r="G38" s="107"/>
      <c r="H38" s="108"/>
      <c r="I38" s="108"/>
      <c r="J38" s="109"/>
    </row>
    <row r="39" spans="2:10" ht="16.5" thickBot="1" x14ac:dyDescent="0.25">
      <c r="B39" s="97">
        <v>15</v>
      </c>
      <c r="C39" s="16" t="s">
        <v>177</v>
      </c>
      <c r="D39" s="83" t="s">
        <v>237</v>
      </c>
      <c r="E39" s="45" t="s">
        <v>239</v>
      </c>
      <c r="G39" s="94" t="s">
        <v>0</v>
      </c>
      <c r="H39" s="88" t="s">
        <v>234</v>
      </c>
      <c r="I39" s="88" t="s">
        <v>235</v>
      </c>
      <c r="J39" s="89" t="s">
        <v>236</v>
      </c>
    </row>
    <row r="40" spans="2:10" ht="16.5" thickTop="1" x14ac:dyDescent="0.2">
      <c r="B40" s="97">
        <v>16</v>
      </c>
      <c r="C40" s="16" t="s">
        <v>178</v>
      </c>
      <c r="D40" s="83" t="s">
        <v>237</v>
      </c>
      <c r="E40" s="45" t="s">
        <v>239</v>
      </c>
      <c r="G40" s="100">
        <v>1</v>
      </c>
      <c r="H40" s="73" t="s">
        <v>206</v>
      </c>
      <c r="I40" s="90" t="s">
        <v>243</v>
      </c>
      <c r="J40" s="91" t="s">
        <v>239</v>
      </c>
    </row>
    <row r="41" spans="2:10" ht="16.5" thickBot="1" x14ac:dyDescent="0.25">
      <c r="B41" s="97">
        <v>17</v>
      </c>
      <c r="C41" s="16" t="s">
        <v>179</v>
      </c>
      <c r="D41" s="83" t="s">
        <v>237</v>
      </c>
      <c r="E41" s="45" t="s">
        <v>239</v>
      </c>
      <c r="G41" s="98">
        <v>2</v>
      </c>
      <c r="H41" s="49" t="s">
        <v>207</v>
      </c>
      <c r="I41" s="92" t="s">
        <v>243</v>
      </c>
      <c r="J41" s="51" t="s">
        <v>239</v>
      </c>
    </row>
    <row r="42" spans="2:10" ht="16.5" thickBot="1" x14ac:dyDescent="0.25">
      <c r="B42" s="98">
        <v>18</v>
      </c>
      <c r="C42" s="49" t="s">
        <v>180</v>
      </c>
      <c r="D42" s="86" t="s">
        <v>237</v>
      </c>
      <c r="E42" s="46" t="s">
        <v>239</v>
      </c>
    </row>
    <row r="77" spans="10:10" x14ac:dyDescent="0.2">
      <c r="J77" t="e">
        <f>#REF!-33</f>
        <v>#REF!</v>
      </c>
    </row>
  </sheetData>
  <mergeCells count="15">
    <mergeCell ref="G38:J38"/>
    <mergeCell ref="B3:E3"/>
    <mergeCell ref="B4:E4"/>
    <mergeCell ref="B5:E5"/>
    <mergeCell ref="G1:J1"/>
    <mergeCell ref="G3:J3"/>
    <mergeCell ref="G4:J4"/>
    <mergeCell ref="G5:J5"/>
    <mergeCell ref="D6:E6"/>
    <mergeCell ref="I6:J6"/>
    <mergeCell ref="B1:E1"/>
    <mergeCell ref="B23:E23"/>
    <mergeCell ref="G14:J14"/>
    <mergeCell ref="G19:J19"/>
    <mergeCell ref="G32:J3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Shift 1 (pagi-83 )-TI-S1</vt:lpstr>
      <vt:lpstr>Shift 1 (pagi-29)-SI-S1</vt:lpstr>
      <vt:lpstr>Shift 1 (pagi-6+27 )-MI-TI-D3</vt:lpstr>
      <vt:lpstr>Shift 2 (Sore-52)-S1-D3</vt:lpstr>
      <vt:lpstr>Fail (33 + 26 = 59 PST)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win98</dc:creator>
  <cp:lastModifiedBy>SiNus</cp:lastModifiedBy>
  <cp:lastPrinted>2018-08-15T14:35:29Z</cp:lastPrinted>
  <dcterms:created xsi:type="dcterms:W3CDTF">2005-03-18T02:43:49Z</dcterms:created>
  <dcterms:modified xsi:type="dcterms:W3CDTF">2020-02-25T07:31:06Z</dcterms:modified>
</cp:coreProperties>
</file>